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nttcomgroup-my.sharepoint.com/personal/3173653_coe_ntt_com/Documents/SecuredPC/Downloads/"/>
    </mc:Choice>
  </mc:AlternateContent>
  <xr:revisionPtr revIDLastSave="32" documentId="8_{CC29B4B0-8959-4DD5-B048-359884BCC1A9}" xr6:coauthVersionLast="47" xr6:coauthVersionMax="47" xr10:uidLastSave="{29962654-DF4A-4318-B823-D27549115BA9}"/>
  <workbookProtection workbookAlgorithmName="SHA-512" workbookHashValue="FrSNavBE8ypbBUxWTYQBYKuTmWpncalg33NT8Mlfwaf/5UU7iqcLjQ7DocZQOMM5CvEicdDkIaOtC0vQZkSnuw==" workbookSaltValue="o/WPNbhTZxVpJrb7DhTQdA==" workbookSpinCount="100000" lockStructure="1"/>
  <bookViews>
    <workbookView xWindow="28680" yWindow="-120" windowWidth="29040" windowHeight="15720" xr2:uid="{FD9395A8-652C-4F95-B5FC-DAE00F0BD6D8}"/>
  </bookViews>
  <sheets>
    <sheet name="ゼロトラスト一元保守窓口" sheetId="5" r:id="rId1"/>
    <sheet name="保守拠点一覧" sheetId="1" r:id="rId2"/>
  </sheets>
  <definedNames>
    <definedName name="_xlnm.Print_Area" localSheetId="0">ゼロトラスト一元保守窓口!$A$1:$AJ$51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 l="1"/>
  <c r="Q27" i="5"/>
  <c r="Q26" i="5"/>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2" i="1"/>
  <c r="D3" i="1"/>
  <c r="D5" i="1"/>
  <c r="D2" i="1"/>
  <c r="H71" i="5"/>
  <c r="Q25" i="5"/>
</calcChain>
</file>

<file path=xl/sharedStrings.xml><?xml version="1.0" encoding="utf-8"?>
<sst xmlns="http://schemas.openxmlformats.org/spreadsheetml/2006/main" count="1010" uniqueCount="173">
  <si>
    <t>ゼロトラスト 一元保守電話窓口 申込書</t>
    <rPh sb="7" eb="9">
      <t>イチゲン</t>
    </rPh>
    <rPh sb="9" eb="11">
      <t>ホシュ</t>
    </rPh>
    <rPh sb="11" eb="13">
      <t>デンワ</t>
    </rPh>
    <rPh sb="13" eb="15">
      <t>マドグチ</t>
    </rPh>
    <rPh sb="16" eb="19">
      <t>モウシコミショ</t>
    </rPh>
    <phoneticPr fontId="1"/>
  </si>
  <si>
    <t>株式会社NTT PC コミュニケーションズ　および　エヌ・ティ・ティ・ビズリンク株式会社　御中
Master'sONE CloudWAN　利用規約およびサービス仕様書を承諾の上、下記の通り申し込みます。</t>
    <rPh sb="0" eb="4">
      <t>カブシキガイシャ</t>
    </rPh>
    <rPh sb="45" eb="47">
      <t>オンチュウ</t>
    </rPh>
    <phoneticPr fontId="3"/>
  </si>
  <si>
    <t>http://www.nttpc.co.jp/support/term/mastersone.html</t>
    <phoneticPr fontId="1"/>
  </si>
  <si>
    <t>お申込み日</t>
    <rPh sb="1" eb="3">
      <t>モウシコ</t>
    </rPh>
    <rPh sb="4" eb="5">
      <t>ビ</t>
    </rPh>
    <phoneticPr fontId="1"/>
  </si>
  <si>
    <t>年</t>
    <rPh sb="0" eb="1">
      <t>ネン</t>
    </rPh>
    <phoneticPr fontId="1"/>
  </si>
  <si>
    <t>月</t>
    <rPh sb="0" eb="1">
      <t>ツキ</t>
    </rPh>
    <phoneticPr fontId="1"/>
  </si>
  <si>
    <t>日</t>
    <rPh sb="0" eb="1">
      <t>ニチ</t>
    </rPh>
    <phoneticPr fontId="1"/>
  </si>
  <si>
    <t>ご契約者様情報</t>
    <rPh sb="1" eb="4">
      <t>ケイヤクシャ</t>
    </rPh>
    <rPh sb="4" eb="5">
      <t>サマ</t>
    </rPh>
    <rPh sb="5" eb="7">
      <t>ジョウホウ</t>
    </rPh>
    <phoneticPr fontId="1"/>
  </si>
  <si>
    <t>会社名</t>
    <rPh sb="0" eb="2">
      <t>カイシャ</t>
    </rPh>
    <rPh sb="2" eb="3">
      <t>メイ</t>
    </rPh>
    <phoneticPr fontId="1"/>
  </si>
  <si>
    <t>ご担当者さま氏名</t>
    <rPh sb="1" eb="4">
      <t>タントウシャ</t>
    </rPh>
    <rPh sb="6" eb="8">
      <t>シメイ</t>
    </rPh>
    <phoneticPr fontId="1"/>
  </si>
  <si>
    <t>ご担当者さま氏名（フリガナ）</t>
    <rPh sb="1" eb="4">
      <t>タントウシャ</t>
    </rPh>
    <rPh sb="6" eb="8">
      <t>シメイ</t>
    </rPh>
    <phoneticPr fontId="1"/>
  </si>
  <si>
    <t>ご連絡先電話番号</t>
    <rPh sb="1" eb="3">
      <t>レンラク</t>
    </rPh>
    <rPh sb="3" eb="4">
      <t>サキ</t>
    </rPh>
    <rPh sb="4" eb="6">
      <t>デンワ</t>
    </rPh>
    <rPh sb="6" eb="8">
      <t>バンゴウ</t>
    </rPh>
    <phoneticPr fontId="1"/>
  </si>
  <si>
    <t>CloudWAN
ご契約情報</t>
    <rPh sb="10" eb="12">
      <t>ケイヤク</t>
    </rPh>
    <rPh sb="12" eb="14">
      <t>ジョウホウ</t>
    </rPh>
    <phoneticPr fontId="1"/>
  </si>
  <si>
    <t>システムID</t>
    <phoneticPr fontId="1"/>
  </si>
  <si>
    <t>SDW</t>
    <phoneticPr fontId="1"/>
  </si>
  <si>
    <t>コントロールパネル＞上部の「人マーク」＞アカウント一覧　に表示されます</t>
    <phoneticPr fontId="1"/>
  </si>
  <si>
    <t>顧客</t>
    <rPh sb="0" eb="2">
      <t>コキャク</t>
    </rPh>
    <phoneticPr fontId="1"/>
  </si>
  <si>
    <t>顧客ID</t>
    <phoneticPr fontId="1"/>
  </si>
  <si>
    <t>Z</t>
    <phoneticPr fontId="1"/>
  </si>
  <si>
    <t>顧客名</t>
    <phoneticPr fontId="1"/>
  </si>
  <si>
    <t>コントロールパネル＞「顧客」ボタン＞顧客一覧　に表示されます</t>
    <rPh sb="18" eb="20">
      <t>コキャク</t>
    </rPh>
    <rPh sb="20" eb="22">
      <t>イチラン</t>
    </rPh>
    <phoneticPr fontId="1"/>
  </si>
  <si>
    <t>テナント</t>
    <phoneticPr fontId="1"/>
  </si>
  <si>
    <t>テナントID</t>
    <phoneticPr fontId="1"/>
  </si>
  <si>
    <t>ten</t>
    <phoneticPr fontId="1"/>
  </si>
  <si>
    <t>テナント名</t>
    <phoneticPr fontId="1"/>
  </si>
  <si>
    <t>コントロールパネル＞「テナント」ボタン＞テナント一覧　に表示されます</t>
    <rPh sb="24" eb="26">
      <t>イチラン</t>
    </rPh>
    <phoneticPr fontId="1"/>
  </si>
  <si>
    <t>ログインアカウント</t>
    <phoneticPr fontId="1"/>
  </si>
  <si>
    <t>ログインパスワード</t>
    <phoneticPr fontId="1"/>
  </si>
  <si>
    <t>URL</t>
    <phoneticPr fontId="1"/>
  </si>
  <si>
    <t>https://portal.onewan.cloud/</t>
    <phoneticPr fontId="1"/>
  </si>
  <si>
    <t>ご契約拠点数</t>
    <rPh sb="1" eb="3">
      <t>ケイヤク</t>
    </rPh>
    <rPh sb="3" eb="6">
      <t>キョテンスウ</t>
    </rPh>
    <phoneticPr fontId="1"/>
  </si>
  <si>
    <r>
      <t>拠点</t>
    </r>
    <r>
      <rPr>
        <sz val="14"/>
        <color rgb="FFFF0000"/>
        <rFont val="ＭＳ Ｐゴシック"/>
        <family val="3"/>
        <charset val="128"/>
      </rPr>
      <t>　※別シートを元に自動計算されます</t>
    </r>
    <rPh sb="0" eb="2">
      <t>キョテン</t>
    </rPh>
    <rPh sb="4" eb="5">
      <t>ベツ</t>
    </rPh>
    <rPh sb="9" eb="10">
      <t>モト</t>
    </rPh>
    <rPh sb="11" eb="15">
      <t>ジドウケイサン</t>
    </rPh>
    <phoneticPr fontId="1"/>
  </si>
  <si>
    <t>ご契約追加拠点数</t>
    <rPh sb="1" eb="3">
      <t>ケイヤク</t>
    </rPh>
    <rPh sb="3" eb="5">
      <t>ツイカ</t>
    </rPh>
    <rPh sb="5" eb="8">
      <t>キョテンスウ</t>
    </rPh>
    <phoneticPr fontId="1"/>
  </si>
  <si>
    <t>ご契約拠廃止点数</t>
    <rPh sb="1" eb="3">
      <t>ケイヤク</t>
    </rPh>
    <rPh sb="3" eb="4">
      <t>キョ</t>
    </rPh>
    <rPh sb="4" eb="6">
      <t>ハイシ</t>
    </rPh>
    <rPh sb="6" eb="8">
      <t>テンスウ</t>
    </rPh>
    <phoneticPr fontId="1"/>
  </si>
  <si>
    <t>DNSセキュリティ
ご契約情報</t>
    <rPh sb="11" eb="13">
      <t>ケイヤク</t>
    </rPh>
    <rPh sb="13" eb="15">
      <t>ジョウホウ</t>
    </rPh>
    <phoneticPr fontId="1"/>
  </si>
  <si>
    <t>▼ご選択ください</t>
    <rPh sb="2" eb="4">
      <t>センタク</t>
    </rPh>
    <phoneticPr fontId="1"/>
  </si>
  <si>
    <t>SAS</t>
    <phoneticPr fontId="1"/>
  </si>
  <si>
    <t>契約なし</t>
    <rPh sb="0" eb="2">
      <t>ケイヤク</t>
    </rPh>
    <phoneticPr fontId="1"/>
  </si>
  <si>
    <t>契約あり</t>
    <rPh sb="0" eb="2">
      <t>ケイヤク</t>
    </rPh>
    <phoneticPr fontId="1"/>
  </si>
  <si>
    <t>SAGダッシュボード　＞「○○」ボタン＞○○　に表示されます</t>
    <phoneticPr fontId="1"/>
  </si>
  <si>
    <t>https://secaccessgw.com</t>
    <phoneticPr fontId="1"/>
  </si>
  <si>
    <t>ご契約ID数</t>
    <rPh sb="1" eb="3">
      <t>ケイヤク</t>
    </rPh>
    <rPh sb="5" eb="6">
      <t>スウ</t>
    </rPh>
    <phoneticPr fontId="1"/>
  </si>
  <si>
    <r>
      <rPr>
        <sz val="14"/>
        <rFont val="ＭＳ Ｐゴシック"/>
        <family val="3"/>
        <charset val="128"/>
      </rPr>
      <t>ID　</t>
    </r>
    <r>
      <rPr>
        <sz val="14"/>
        <color rgb="FFFF0000"/>
        <rFont val="ＭＳ Ｐゴシック"/>
        <family val="3"/>
        <charset val="128"/>
      </rPr>
      <t>※左欄へご記載ください</t>
    </r>
    <rPh sb="4" eb="6">
      <t>サラン</t>
    </rPh>
    <rPh sb="8" eb="10">
      <t>キサイ</t>
    </rPh>
    <phoneticPr fontId="1"/>
  </si>
  <si>
    <t>NTTPC/NTTビズリンク
記入欄</t>
    <rPh sb="15" eb="18">
      <t>キニュウラン</t>
    </rPh>
    <phoneticPr fontId="1"/>
  </si>
  <si>
    <t>ご利用開始日</t>
    <rPh sb="1" eb="6">
      <t>リヨウカイシビ</t>
    </rPh>
    <phoneticPr fontId="1"/>
  </si>
  <si>
    <t>一元窓口電話番号</t>
    <rPh sb="0" eb="2">
      <t>イチゲン</t>
    </rPh>
    <rPh sb="2" eb="4">
      <t>マドグチ</t>
    </rPh>
    <rPh sb="4" eb="6">
      <t>デンワ</t>
    </rPh>
    <rPh sb="6" eb="8">
      <t>バンゴウ</t>
    </rPh>
    <phoneticPr fontId="1"/>
  </si>
  <si>
    <t>ご留意事項</t>
    <rPh sb="1" eb="3">
      <t>リュウイ</t>
    </rPh>
    <rPh sb="3" eb="5">
      <t>ジコウ</t>
    </rPh>
    <phoneticPr fontId="1"/>
  </si>
  <si>
    <t>・</t>
    <phoneticPr fontId="1"/>
  </si>
  <si>
    <t>新規お申込み、保守受付拠点の追加/変更/廃止にはお申込み書受領後　2週間を要します。</t>
    <rPh sb="0" eb="2">
      <t>シンキ</t>
    </rPh>
    <rPh sb="3" eb="5">
      <t>モウシコ</t>
    </rPh>
    <rPh sb="7" eb="9">
      <t>ホシュ</t>
    </rPh>
    <rPh sb="9" eb="11">
      <t>ウケツケ</t>
    </rPh>
    <rPh sb="11" eb="13">
      <t>キョテン</t>
    </rPh>
    <rPh sb="14" eb="16">
      <t>ツイカ</t>
    </rPh>
    <rPh sb="17" eb="19">
      <t>ヘンコウ</t>
    </rPh>
    <rPh sb="20" eb="22">
      <t>ハイシ</t>
    </rPh>
    <rPh sb="25" eb="27">
      <t>モウシコ</t>
    </rPh>
    <rPh sb="28" eb="29">
      <t>ショ</t>
    </rPh>
    <rPh sb="29" eb="31">
      <t>ジュリョウ</t>
    </rPh>
    <rPh sb="31" eb="32">
      <t>ゴ</t>
    </rPh>
    <rPh sb="34" eb="36">
      <t>シュウカン</t>
    </rPh>
    <rPh sb="37" eb="38">
      <t>ヨウ</t>
    </rPh>
    <phoneticPr fontId="1"/>
  </si>
  <si>
    <r>
      <t>お申込みいただくテナント内の</t>
    </r>
    <r>
      <rPr>
        <sz val="14"/>
        <color rgb="FFFF0000"/>
        <rFont val="ＭＳ Ｐゴシック"/>
        <family val="3"/>
        <charset val="128"/>
      </rPr>
      <t>すべての拠点で本オプションを適用いただく必要</t>
    </r>
    <r>
      <rPr>
        <sz val="14"/>
        <color theme="1"/>
        <rFont val="ＭＳ Ｐゴシック"/>
        <family val="3"/>
        <charset val="128"/>
      </rPr>
      <t>がございます。</t>
    </r>
    <rPh sb="1" eb="3">
      <t>モウシコ</t>
    </rPh>
    <phoneticPr fontId="1"/>
  </si>
  <si>
    <t>１つのテナント内で適用/非適用の拠点を混在させることはできません。</t>
    <phoneticPr fontId="1"/>
  </si>
  <si>
    <r>
      <t>ご利用時には1つのテナントに所属する</t>
    </r>
    <r>
      <rPr>
        <sz val="14"/>
        <color rgb="FFFF0000"/>
        <rFont val="ＭＳ Ｐゴシック"/>
        <family val="3"/>
        <charset val="128"/>
      </rPr>
      <t>1拠点あたりのお客さまからの電話問い合わせは月間5回</t>
    </r>
    <r>
      <rPr>
        <sz val="14"/>
        <color theme="1"/>
        <rFont val="ＭＳ Ｐゴシック"/>
        <family val="3"/>
        <charset val="128"/>
      </rPr>
      <t>までとなります。</t>
    </r>
    <phoneticPr fontId="1"/>
  </si>
  <si>
    <t>月間5回を超過する場合、1回あたり10,000円（税別）が発生いたします。</t>
    <rPh sb="13" eb="14">
      <t>カイ</t>
    </rPh>
    <rPh sb="23" eb="24">
      <t>エン</t>
    </rPh>
    <rPh sb="25" eb="26">
      <t>ゼイ</t>
    </rPh>
    <rPh sb="26" eb="27">
      <t>ベツ</t>
    </rPh>
    <phoneticPr fontId="1"/>
  </si>
  <si>
    <t>その他詳細は以下のマニュアルを参照ください。</t>
    <rPh sb="2" eb="3">
      <t>タ</t>
    </rPh>
    <rPh sb="3" eb="5">
      <t>ショウサイ</t>
    </rPh>
    <rPh sb="6" eb="8">
      <t>イカ</t>
    </rPh>
    <rPh sb="15" eb="17">
      <t>サンショウ</t>
    </rPh>
    <phoneticPr fontId="1"/>
  </si>
  <si>
    <t>https://support.onewan.cloud/hc/ja/articles/10704256797849</t>
    <phoneticPr fontId="1"/>
  </si>
  <si>
    <t xml:space="preserve">個人情報保護方針については、次のURLをご確認ください。 </t>
    <rPh sb="0" eb="2">
      <t>コジン</t>
    </rPh>
    <phoneticPr fontId="3"/>
  </si>
  <si>
    <t>NTTPCコミュニケーションズ</t>
    <phoneticPr fontId="1"/>
  </si>
  <si>
    <t>http://www.nttpc.co.jp/privacy/index.html</t>
    <phoneticPr fontId="1"/>
  </si>
  <si>
    <t>NTTビズリンク</t>
    <phoneticPr fontId="1"/>
  </si>
  <si>
    <t>https://www.nttbiz.com/privacy_policy/</t>
    <phoneticPr fontId="1"/>
  </si>
  <si>
    <t>口座振替</t>
  </si>
  <si>
    <t>申込み日</t>
    <rPh sb="0" eb="2">
      <t>モウシコ</t>
    </rPh>
    <rPh sb="3" eb="4">
      <t>ビ</t>
    </rPh>
    <phoneticPr fontId="1"/>
  </si>
  <si>
    <t>▼　ご選択ください</t>
    <phoneticPr fontId="1"/>
  </si>
  <si>
    <t>選択▼（記入必須）</t>
    <phoneticPr fontId="1"/>
  </si>
  <si>
    <t>北海道</t>
  </si>
  <si>
    <t>営本一営営業</t>
    <rPh sb="0" eb="2">
      <t>エイホン</t>
    </rPh>
    <rPh sb="2" eb="3">
      <t>イチ</t>
    </rPh>
    <rPh sb="3" eb="4">
      <t>エイ</t>
    </rPh>
    <rPh sb="4" eb="6">
      <t>エイギョウ</t>
    </rPh>
    <phoneticPr fontId="1"/>
  </si>
  <si>
    <t>青森県</t>
  </si>
  <si>
    <t>営本二営営業</t>
    <rPh sb="0" eb="2">
      <t>エイホン</t>
    </rPh>
    <rPh sb="2" eb="3">
      <t>ニ</t>
    </rPh>
    <rPh sb="3" eb="4">
      <t>エイ</t>
    </rPh>
    <rPh sb="4" eb="6">
      <t>エイギョウ</t>
    </rPh>
    <phoneticPr fontId="1"/>
  </si>
  <si>
    <t>岩手県</t>
  </si>
  <si>
    <t>営本三営営業</t>
    <rPh sb="0" eb="2">
      <t>エイホン</t>
    </rPh>
    <rPh sb="2" eb="3">
      <t>サン</t>
    </rPh>
    <rPh sb="3" eb="4">
      <t>エイ</t>
    </rPh>
    <rPh sb="4" eb="6">
      <t>エイギョウ</t>
    </rPh>
    <phoneticPr fontId="1"/>
  </si>
  <si>
    <t>宮城県</t>
  </si>
  <si>
    <t>営本四営営業</t>
    <rPh sb="0" eb="2">
      <t>エイホン</t>
    </rPh>
    <rPh sb="2" eb="3">
      <t>ヨン</t>
    </rPh>
    <rPh sb="3" eb="4">
      <t>エイ</t>
    </rPh>
    <rPh sb="4" eb="6">
      <t>エイギョウ</t>
    </rPh>
    <phoneticPr fontId="1"/>
  </si>
  <si>
    <t>秋田県</t>
  </si>
  <si>
    <t>営本西日本</t>
    <phoneticPr fontId="1"/>
  </si>
  <si>
    <t>山形県</t>
  </si>
  <si>
    <t>営本営企営企</t>
    <rPh sb="2" eb="3">
      <t>エイ</t>
    </rPh>
    <rPh sb="3" eb="4">
      <t>キ</t>
    </rPh>
    <rPh sb="4" eb="5">
      <t>エイ</t>
    </rPh>
    <rPh sb="5" eb="6">
      <t>キ</t>
    </rPh>
    <phoneticPr fontId="1"/>
  </si>
  <si>
    <t>福島県</t>
  </si>
  <si>
    <t>営本営企開営</t>
    <rPh sb="2" eb="3">
      <t>エイ</t>
    </rPh>
    <rPh sb="3" eb="4">
      <t>キ</t>
    </rPh>
    <rPh sb="4" eb="5">
      <t>カイ</t>
    </rPh>
    <rPh sb="5" eb="6">
      <t>エイ</t>
    </rPh>
    <phoneticPr fontId="1"/>
  </si>
  <si>
    <t>茨城県</t>
  </si>
  <si>
    <t>営本</t>
    <phoneticPr fontId="1"/>
  </si>
  <si>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</si>
  <si>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</si>
  <si>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</si>
  <si>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</si>
  <si>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</si>
  <si>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</si>
  <si>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</si>
  <si>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</si>
  <si>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</si>
  <si>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</si>
  <si>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</si>
  <si>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</si>
  <si>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</si>
  <si>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</si>
  <si>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</si>
  <si>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</si>
  <si>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</si>
  <si>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</si>
  <si>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</si>
  <si>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</si>
  <si>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</si>
  <si>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</si>
  <si>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</si>
  <si>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</si>
  <si>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</si>
  <si>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</si>
  <si>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</si>
  <si>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</si>
  <si>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</si>
  <si>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</si>
  <si>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</si>
  <si>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</si>
  <si>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</si>
  <si>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</si>
  <si>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</si>
  <si>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</si>
  <si>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</si>
  <si>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</si>
  <si>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</si>
  <si>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直販</t>
    <rPh sb="0" eb="2">
      <t>チョクハン</t>
    </rPh>
    <phoneticPr fontId="1"/>
  </si>
  <si>
    <t>代理店</t>
    <rPh sb="0" eb="3">
      <t>ダイリテン</t>
    </rPh>
    <phoneticPr fontId="1"/>
  </si>
  <si>
    <t>OEM</t>
    <phoneticPr fontId="1"/>
  </si>
  <si>
    <t>▼選択</t>
    <rPh sb="1" eb="3">
      <t>センタク</t>
    </rPh>
    <phoneticPr fontId="1"/>
  </si>
  <si>
    <t>one</t>
    <phoneticPr fontId="1"/>
  </si>
  <si>
    <t>vpn</t>
    <phoneticPr fontId="1"/>
  </si>
  <si>
    <t>cun</t>
    <phoneticPr fontId="1"/>
  </si>
  <si>
    <t>ebn</t>
    <phoneticPr fontId="1"/>
  </si>
  <si>
    <t>保守拠点一覧</t>
    <rPh sb="0" eb="2">
      <t>ホシュ</t>
    </rPh>
    <rPh sb="2" eb="4">
      <t>キョテン</t>
    </rPh>
    <rPh sb="4" eb="6">
      <t>イチラン</t>
    </rPh>
    <phoneticPr fontId="1"/>
  </si>
  <si>
    <t>ご担当者さま氏名(フリガナ)</t>
    <rPh sb="1" eb="4">
      <t>タントウシャ</t>
    </rPh>
    <rPh sb="6" eb="8">
      <t>シメイ</t>
    </rPh>
    <phoneticPr fontId="1"/>
  </si>
  <si>
    <t>NTTPC　Master'sONE CloudWAN、InfoSphere IPoE、
DNSセキュリティ　保守窓口</t>
    <rPh sb="54" eb="56">
      <t>ホシュ</t>
    </rPh>
    <rPh sb="56" eb="58">
      <t>マドグチ</t>
    </rPh>
    <phoneticPr fontId="1"/>
  </si>
  <si>
    <t>各コントロールパネル</t>
    <rPh sb="0" eb="1">
      <t>カク</t>
    </rPh>
    <phoneticPr fontId="1"/>
  </si>
  <si>
    <t>NTTCom　OCN IPoE　電話窓口</t>
    <rPh sb="16" eb="20">
      <t>デンワマドグチ</t>
    </rPh>
    <phoneticPr fontId="1"/>
  </si>
  <si>
    <t>0120-047-644（24h365D受付）</t>
    <rPh sb="20" eb="22">
      <t>ウケツケ</t>
    </rPh>
    <phoneticPr fontId="1"/>
  </si>
  <si>
    <t>NTTCom　スーパーOCN　電話窓口</t>
    <rPh sb="15" eb="19">
      <t>デンワマドグチ</t>
    </rPh>
    <phoneticPr fontId="1"/>
  </si>
  <si>
    <t>0120-047-244（24h365D受付）</t>
    <phoneticPr fontId="1"/>
  </si>
  <si>
    <t>No</t>
    <phoneticPr fontId="1"/>
  </si>
  <si>
    <t>フラグ</t>
    <phoneticPr fontId="1"/>
  </si>
  <si>
    <t>拠点名</t>
    <rPh sb="0" eb="3">
      <t>キョテンナ</t>
    </rPh>
    <phoneticPr fontId="1"/>
  </si>
  <si>
    <t>拠点ID</t>
    <rPh sb="0" eb="2">
      <t>キョテン</t>
    </rPh>
    <phoneticPr fontId="1"/>
  </si>
  <si>
    <t>アクセス回線1</t>
    <rPh sb="4" eb="6">
      <t>カイセン</t>
    </rPh>
    <phoneticPr fontId="1"/>
  </si>
  <si>
    <t>アクセス回線2</t>
    <rPh sb="4" eb="6">
      <t>カイセン</t>
    </rPh>
    <phoneticPr fontId="1"/>
  </si>
  <si>
    <t>契約者とは異なる契約名義の場合、以下に記載ください。</t>
    <rPh sb="0" eb="3">
      <t>ケイヤクシャ</t>
    </rPh>
    <rPh sb="5" eb="6">
      <t>コト</t>
    </rPh>
    <rPh sb="8" eb="10">
      <t>ケイヤク</t>
    </rPh>
    <rPh sb="10" eb="12">
      <t>メイギ</t>
    </rPh>
    <rPh sb="13" eb="15">
      <t>バアイ</t>
    </rPh>
    <rPh sb="16" eb="18">
      <t>イカ</t>
    </rPh>
    <rPh sb="19" eb="21">
      <t>キサイ</t>
    </rPh>
    <phoneticPr fontId="1"/>
  </si>
  <si>
    <t>NTTPC/NTTビズリンク記入欄</t>
    <rPh sb="14" eb="17">
      <t>キニュウラン</t>
    </rPh>
    <phoneticPr fontId="1"/>
  </si>
  <si>
    <t>プロバイダ</t>
    <phoneticPr fontId="1"/>
  </si>
  <si>
    <t>契約名義</t>
    <rPh sb="0" eb="2">
      <t>ケイヤク</t>
    </rPh>
    <rPh sb="2" eb="4">
      <t>メイギ</t>
    </rPh>
    <phoneticPr fontId="1"/>
  </si>
  <si>
    <t>アクセス回線用意</t>
    <rPh sb="4" eb="6">
      <t>カイセン</t>
    </rPh>
    <rPh sb="6" eb="8">
      <t>ヨウイ</t>
    </rPh>
    <phoneticPr fontId="1"/>
  </si>
  <si>
    <t>回線ID</t>
    <rPh sb="0" eb="2">
      <t>カイセン</t>
    </rPh>
    <phoneticPr fontId="3"/>
  </si>
  <si>
    <t>N番号（OCNのみ）</t>
    <rPh sb="1" eb="3">
      <t>バンゴウ</t>
    </rPh>
    <phoneticPr fontId="1"/>
  </si>
  <si>
    <t>サービス開始日</t>
    <rPh sb="4" eb="7">
      <t>カイシビ</t>
    </rPh>
    <phoneticPr fontId="1"/>
  </si>
  <si>
    <t>サービス終了日</t>
    <rPh sb="4" eb="7">
      <t>シュウリョウビ</t>
    </rPh>
    <phoneticPr fontId="1"/>
  </si>
  <si>
    <t>計算用</t>
    <phoneticPr fontId="1"/>
  </si>
  <si>
    <t>契約者と同じ</t>
    <rPh sb="0" eb="3">
      <t>ケイヤクシャ</t>
    </rPh>
    <rPh sb="4" eb="5">
      <t>オナ</t>
    </rPh>
    <phoneticPr fontId="1"/>
  </si>
  <si>
    <t>▼選択ください</t>
    <rPh sb="1" eb="3">
      <t>センタク</t>
    </rPh>
    <phoneticPr fontId="1"/>
  </si>
  <si>
    <t>▼選択</t>
  </si>
  <si>
    <t>▼選択</t>
    <phoneticPr fontId="1"/>
  </si>
  <si>
    <t>追加</t>
    <rPh sb="0" eb="2">
      <t>ツイカ</t>
    </rPh>
    <phoneticPr fontId="1"/>
  </si>
  <si>
    <t>InfoSphere IPoE</t>
    <phoneticPr fontId="1"/>
  </si>
  <si>
    <t>ISPバンドル</t>
    <phoneticPr fontId="1"/>
  </si>
  <si>
    <t>利用無し</t>
    <rPh sb="0" eb="3">
      <t>リヨウナ</t>
    </rPh>
    <phoneticPr fontId="1"/>
  </si>
  <si>
    <t>利用中</t>
    <rPh sb="0" eb="3">
      <t>リヨウチュウ</t>
    </rPh>
    <phoneticPr fontId="1"/>
  </si>
  <si>
    <t>OCN IPoE（レンタルルータ01）</t>
    <phoneticPr fontId="1"/>
  </si>
  <si>
    <t>契約者とは異なる（O列参照）</t>
    <rPh sb="5" eb="6">
      <t>コト</t>
    </rPh>
    <rPh sb="10" eb="11">
      <t>レツ</t>
    </rPh>
    <rPh sb="11" eb="13">
      <t>サンショウ</t>
    </rPh>
    <phoneticPr fontId="1"/>
  </si>
  <si>
    <t>お客様用意（一元保守対象外）</t>
    <rPh sb="1" eb="3">
      <t>キャクサマ</t>
    </rPh>
    <rPh sb="3" eb="5">
      <t>ヨウイ</t>
    </rPh>
    <rPh sb="6" eb="10">
      <t>イチゲンホシュ</t>
    </rPh>
    <rPh sb="10" eb="13">
      <t>タイショウガイ</t>
    </rPh>
    <phoneticPr fontId="1"/>
  </si>
  <si>
    <t>廃止</t>
    <rPh sb="0" eb="2">
      <t>ハイシ</t>
    </rPh>
    <phoneticPr fontId="1"/>
  </si>
  <si>
    <t>OCN IPoE（レンタルルータ02）</t>
    <phoneticPr fontId="1"/>
  </si>
  <si>
    <t>OCN IPoE（ルータなし※お客様用意）</t>
    <rPh sb="16" eb="18">
      <t>キャクサマ</t>
    </rPh>
    <rPh sb="18" eb="20">
      <t>ヨウイ</t>
    </rPh>
    <phoneticPr fontId="1"/>
  </si>
  <si>
    <t>スーパーOCN（ルータなし※お客様用意）</t>
    <rPh sb="15" eb="17">
      <t>キャクサマ</t>
    </rPh>
    <rPh sb="17" eb="19">
      <t>ヨウイ</t>
    </rPh>
    <phoneticPr fontId="1"/>
  </si>
  <si>
    <t>その他ISP（一元保守対象外）</t>
    <rPh sb="2" eb="3">
      <t>タ</t>
    </rPh>
    <rPh sb="7" eb="9">
      <t>イチゲン</t>
    </rPh>
    <rPh sb="9" eb="11">
      <t>ホシュ</t>
    </rPh>
    <rPh sb="11" eb="14">
      <t>タイショウガイ</t>
    </rPh>
    <phoneticPr fontId="1"/>
  </si>
  <si>
    <t>本申込書の記載が完了しましたら下記アドレス宛にお申込みください。</t>
    <rPh sb="0" eb="4">
      <t>ホンモウシコミショ</t>
    </rPh>
    <rPh sb="5" eb="7">
      <t>キサイ</t>
    </rPh>
    <rPh sb="8" eb="10">
      <t>カンリョウ</t>
    </rPh>
    <rPh sb="15" eb="17">
      <t>カキ</t>
    </rPh>
    <rPh sb="21" eb="22">
      <t>アテ</t>
    </rPh>
    <rPh sb="24" eb="26">
      <t>モウシコ</t>
    </rPh>
    <phoneticPr fontId="1"/>
  </si>
  <si>
    <t>Ciscoパックご契約</t>
    <rPh sb="9" eb="11">
      <t>ケイヤク</t>
    </rPh>
    <phoneticPr fontId="1"/>
  </si>
  <si>
    <t>契約無し</t>
    <rPh sb="0" eb="2">
      <t>ケイヤク</t>
    </rPh>
    <rPh sb="2" eb="3">
      <t>ナ</t>
    </rPh>
    <phoneticPr fontId="1"/>
  </si>
  <si>
    <t>pc_e_cloudwan_ztso@ml.ntt.com</t>
    <phoneticPr fontId="1"/>
  </si>
  <si>
    <t>ver.20260327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</si>
</sst>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4" x14ac:knownFonts="1">
    <font>
      <sz val="11"/>
      <color theme="1"/>
      <name val="游ゴシック"/>
      <family val="2"/>
      <charset val="128"/>
      <scheme val="minor"/>
    </font>
    <font>
      <sz val="6"/>
      <name val="游ゴシック"/>
      <family val="2"/>
      <charset val="128"/>
      <scheme val="minor"/>
    </font>
    <font>
      <sz val="11"/>
      <color theme="0"/>
      <name val="游ゴシック"/>
      <family val="2"/>
      <charset val="128"/>
      <scheme val="minor"/>
    </font>
    <font>
      <sz val="6"/>
      <name val="ＭＳ Ｐゴシック"/>
      <family val="3"/>
      <charset val="128"/>
    </font>
    <font>
      <u/>
      <sz val="11"/>
      <color theme="10"/>
      <name val="游ゴシック"/>
      <family val="2"/>
      <charset val="128"/>
      <scheme val="minor"/>
    </font>
    <font>
      <sz val="10"/>
      <name val="游ゴシック"/>
      <family val="3"/>
      <charset val="128"/>
      <scheme val="minor"/>
    </font>
    <font>
      <b/>
      <sz val="16"/>
      <color theme="1"/>
      <name val="游ゴシック"/>
      <family val="3"/>
      <charset val="128"/>
      <scheme val="minor"/>
    </font>
    <font>
      <sz val="10"/>
      <color theme="1"/>
      <name val="游ゴシック"/>
      <family val="3"/>
      <charset val="128"/>
      <scheme val="minor"/>
    </font>
    <font>
      <sz val="12"/>
      <color theme="1"/>
      <name val="游ゴシック"/>
      <family val="2"/>
      <charset val="128"/>
      <scheme val="minor"/>
    </font>
    <font>
      <sz val="14"/>
      <color theme="1"/>
      <name val="ＭＳ Ｐゴシック"/>
      <family val="3"/>
      <charset val="128"/>
    </font>
    <font>
      <b/>
      <sz val="24"/>
      <color theme="1"/>
      <name val="ＭＳ Ｐゴシック"/>
      <family val="3"/>
      <charset val="128"/>
    </font>
    <font>
      <sz val="11"/>
      <name val="ＭＳ Ｐゴシック"/>
      <family val="3"/>
      <charset val="128"/>
    </font>
    <font>
      <sz val="10"/>
      <color theme="0" tint="-0.34998626667073579"/>
      <name val="ＭＳ Ｐゴシック"/>
      <family val="3"/>
      <charset val="128"/>
    </font>
    <font>
      <u/>
      <sz val="12"/>
      <color theme="10"/>
      <name val="游ゴシック"/>
      <family val="2"/>
      <charset val="128"/>
      <scheme val="minor"/>
    </font>
    <font>
      <b/>
      <sz val="14"/>
      <color theme="1"/>
      <name val="ＭＳ Ｐゴシック"/>
      <family val="3"/>
      <charset val="128"/>
    </font>
    <font>
      <sz val="14"/>
      <color rgb="FFFF0000"/>
      <name val="ＭＳ Ｐゴシック"/>
      <family val="3"/>
      <charset val="128"/>
    </font>
    <font>
      <sz val="14"/>
      <name val="ＭＳ Ｐゴシック"/>
      <family val="3"/>
      <charset val="128"/>
    </font>
    <font>
      <sz val="10"/>
      <name val="ＭＳ Ｐゴシック"/>
      <family val="3"/>
      <charset val="128"/>
    </font>
    <font>
      <u/>
      <sz val="14"/>
      <color theme="10"/>
      <name val="游ゴシック"/>
      <family val="2"/>
      <charset val="128"/>
      <scheme val="minor"/>
    </font>
    <font>
      <u/>
      <sz val="14"/>
      <color theme="10"/>
      <name val="游ゴシック"/>
      <family val="3"/>
      <charset val="128"/>
      <scheme val="minor"/>
    </font>
    <font>
      <b/>
      <sz val="16"/>
      <color rgb="FFFF0000"/>
      <name val="游ゴシック"/>
      <family val="3"/>
      <charset val="128"/>
      <scheme val="minor"/>
    </font>
    <font>
      <sz val="10"/>
      <color theme="0"/>
      <name val="游ゴシック"/>
      <family val="3"/>
      <charset val="128"/>
      <scheme val="minor"/>
    </font>
    <font>
      <sz val="10"/>
      <color theme="1"/>
      <name val="ＭＳ Ｐゴシック"/>
      <family val="3"/>
      <charset val="128"/>
    </font>
    <font>
      <sz val="11"/>
      <color theme="1"/>
      <name val="ＭＳ Ｐゴシック"/>
      <family val="3"/>
      <charset val="128"/>
    </font>
  </fonts>
  <fills count="11">
    <fill>
      <patternFill patternType="none"/>
    </fill>
    <fill>
      <patternFill patternType="gray125"/>
    </fill>
    <fill>
      <patternFill patternType="solid">
        <fgColor theme="5"/>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indexed="42"/>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2" borderId="0" applyNumberFormat="0" applyBorder="0" applyAlignment="0" applyProtection="0">
      <alignment vertical="center"/>
    </xf>
    <xf numFmtId="0" fontId="4" fillId="0" borderId="0" applyNumberFormat="0" applyFill="0" applyBorder="0" applyAlignment="0" applyProtection="0">
      <alignment vertical="center"/>
    </xf>
    <xf numFmtId="0" fontId="8" fillId="0" borderId="0"/>
    <xf numFmtId="0" fontId="13" fillId="0" borderId="0" applyNumberFormat="0" applyFill="0" applyBorder="0" applyAlignment="0" applyProtection="0"/>
  </cellStyleXfs>
  <cellXfs count="123">
    <xf numFmtId="0" fontId="0" fillId="0" borderId="0" xfId="0">
      <alignment vertical="center"/>
    </xf>
    <xf numFmtId="176" fontId="5" fillId="4" borderId="4" xfId="0" applyNumberFormat="1" applyFont="1" applyFill="1" applyBorder="1">
      <alignment vertical="center"/>
    </xf>
    <xf numFmtId="176" fontId="5" fillId="4" borderId="1" xfId="0" applyNumberFormat="1" applyFont="1" applyFill="1" applyBorder="1">
      <alignment vertical="center"/>
    </xf>
    <xf numFmtId="0" fontId="9" fillId="3" borderId="0" xfId="3" applyFont="1" applyFill="1" applyAlignment="1">
      <alignment vertical="center"/>
    </xf>
    <xf numFmtId="0" fontId="9" fillId="3" borderId="0" xfId="3" applyFont="1" applyFill="1" applyAlignment="1">
      <alignment horizontal="right" vertical="center"/>
    </xf>
    <xf numFmtId="0" fontId="9" fillId="0" borderId="0" xfId="3" applyFont="1" applyAlignment="1">
      <alignment vertical="center"/>
    </xf>
    <xf numFmtId="0" fontId="12" fillId="3" borderId="0" xfId="3" applyFont="1" applyFill="1" applyAlignment="1">
      <alignment vertical="top"/>
    </xf>
    <xf numFmtId="0" fontId="11" fillId="3" borderId="0" xfId="3" applyFont="1" applyFill="1" applyAlignment="1">
      <alignment vertical="center"/>
    </xf>
    <xf numFmtId="0" fontId="11" fillId="0" borderId="0" xfId="3" applyFont="1" applyAlignment="1">
      <alignment vertical="center"/>
    </xf>
    <xf numFmtId="0" fontId="14" fillId="3" borderId="0" xfId="3" applyFont="1" applyFill="1"/>
    <xf numFmtId="0" fontId="14" fillId="3" borderId="0" xfId="3" applyFont="1" applyFill="1" applyAlignment="1">
      <alignment horizontal="right"/>
    </xf>
    <xf numFmtId="0" fontId="14" fillId="0" borderId="0" xfId="3" applyFont="1"/>
    <xf numFmtId="0" fontId="15" fillId="3" borderId="0" xfId="3" applyFont="1" applyFill="1" applyAlignment="1">
      <alignment vertical="center"/>
    </xf>
    <xf numFmtId="0" fontId="9" fillId="5" borderId="1" xfId="3" applyFont="1" applyFill="1" applyBorder="1" applyAlignment="1" applyProtection="1">
      <alignment vertical="center"/>
      <protection locked="0"/>
    </xf>
    <xf numFmtId="0" fontId="8" fillId="3" borderId="0" xfId="3" applyFill="1" applyAlignment="1">
      <alignment vertical="center"/>
    </xf>
    <xf numFmtId="0" fontId="8" fillId="3" borderId="0" xfId="3" applyFill="1" applyAlignment="1">
      <alignment vertical="center" wrapText="1"/>
    </xf>
    <xf numFmtId="0" fontId="9" fillId="3" borderId="0" xfId="3" applyFont="1" applyFill="1" applyAlignment="1">
      <alignment horizontal="center" vertical="center" wrapText="1"/>
    </xf>
    <xf numFmtId="0" fontId="14" fillId="3" borderId="0" xfId="3" applyFont="1" applyFill="1" applyAlignment="1">
      <alignment horizontal="center" vertical="center"/>
    </xf>
    <xf numFmtId="0" fontId="15" fillId="3" borderId="0" xfId="3" applyFont="1" applyFill="1" applyAlignment="1">
      <alignment horizontal="left" vertical="center"/>
    </xf>
    <xf numFmtId="0" fontId="9" fillId="3" borderId="0" xfId="3" applyFont="1" applyFill="1" applyAlignment="1">
      <alignment vertical="center" wrapText="1"/>
    </xf>
    <xf numFmtId="0" fontId="17" fillId="3" borderId="0" xfId="3" applyFont="1" applyFill="1" applyAlignment="1">
      <alignment vertical="center"/>
    </xf>
    <xf numFmtId="0" fontId="17" fillId="0" borderId="0" xfId="3" applyFont="1" applyAlignment="1">
      <alignment vertical="center"/>
    </xf>
    <xf numFmtId="14" fontId="9" fillId="0" borderId="0" xfId="3" applyNumberFormat="1" applyFont="1" applyAlignment="1">
      <alignment vertical="center"/>
    </xf>
    <xf numFmtId="0" fontId="16" fillId="5" borderId="1" xfId="3" applyFont="1" applyFill="1" applyBorder="1" applyAlignment="1" applyProtection="1">
      <alignment horizontal="center" vertical="center"/>
      <protection locked="0"/>
    </xf>
    <xf numFmtId="0" fontId="7" fillId="0" borderId="0" xfId="0" applyFont="1">
      <alignment vertical="center"/>
    </xf>
    <xf numFmtId="0" fontId="7" fillId="0" borderId="1" xfId="0" applyFont="1" applyBorder="1">
      <alignment vertical="center"/>
    </xf>
    <xf numFmtId="0" fontId="7" fillId="4" borderId="1" xfId="1" applyFont="1" applyFill="1" applyBorder="1" applyAlignment="1">
      <alignment horizontal="center" vertical="center"/>
    </xf>
    <xf numFmtId="0" fontId="7" fillId="3" borderId="0" xfId="0" applyFont="1" applyFill="1">
      <alignment vertical="center"/>
    </xf>
    <xf numFmtId="0" fontId="6" fillId="0" borderId="0" xfId="0" applyFont="1">
      <alignment vertical="center"/>
    </xf>
    <xf numFmtId="0" fontId="7" fillId="9" borderId="1" xfId="0" applyFont="1" applyFill="1" applyBorder="1">
      <alignment vertical="center"/>
    </xf>
    <xf numFmtId="0" fontId="15" fillId="5" borderId="1" xfId="3" applyFont="1" applyFill="1" applyBorder="1" applyAlignment="1" applyProtection="1">
      <alignment vertical="center"/>
      <protection locked="0"/>
    </xf>
    <xf numFmtId="176" fontId="5" fillId="3" borderId="4" xfId="0" applyNumberFormat="1" applyFont="1" applyFill="1" applyBorder="1" applyProtection="1">
      <alignment vertical="center"/>
      <protection locked="0"/>
    </xf>
    <xf numFmtId="0" fontId="5" fillId="5" borderId="4" xfId="0" applyFont="1" applyFill="1" applyBorder="1" applyAlignment="1" applyProtection="1">
      <alignment vertical="center" wrapText="1"/>
      <protection locked="0"/>
    </xf>
    <xf numFmtId="0" fontId="5" fillId="5" borderId="4" xfId="0" applyFont="1" applyFill="1" applyBorder="1" applyAlignment="1" applyProtection="1">
      <alignment horizontal="left" vertical="center" wrapText="1"/>
      <protection locked="0"/>
    </xf>
    <xf numFmtId="0" fontId="7" fillId="5" borderId="1" xfId="0" applyFont="1" applyFill="1" applyBorder="1" applyAlignment="1" applyProtection="1">
      <alignment vertical="center" wrapText="1"/>
      <protection locked="0"/>
    </xf>
    <xf numFmtId="0" fontId="7" fillId="5" borderId="1" xfId="0" applyFont="1" applyFill="1" applyBorder="1" applyProtection="1">
      <alignment vertical="center"/>
      <protection locked="0"/>
    </xf>
    <xf numFmtId="0" fontId="21" fillId="10" borderId="1" xfId="1" applyFont="1" applyFill="1" applyBorder="1" applyAlignment="1">
      <alignment horizontal="center" vertical="center"/>
    </xf>
    <xf numFmtId="0" fontId="21" fillId="8" borderId="1" xfId="0" applyFont="1" applyFill="1" applyBorder="1" applyAlignment="1">
      <alignment horizontal="center" vertical="center"/>
    </xf>
    <xf numFmtId="0" fontId="7" fillId="9" borderId="1" xfId="0" applyFont="1" applyFill="1" applyBorder="1" applyAlignment="1" applyProtection="1">
      <alignment vertical="center" wrapText="1"/>
      <protection locked="0"/>
    </xf>
    <xf numFmtId="49" fontId="7" fillId="4" borderId="1" xfId="0" applyNumberFormat="1" applyFont="1" applyFill="1" applyBorder="1" applyAlignment="1">
      <alignment horizontal="center" vertical="center"/>
    </xf>
    <xf numFmtId="0" fontId="9" fillId="3" borderId="1" xfId="3" applyFont="1" applyFill="1" applyBorder="1" applyAlignment="1">
      <alignment vertical="center"/>
    </xf>
    <xf numFmtId="0" fontId="8" fillId="3" borderId="0" xfId="4" applyFont="1" applyFill="1" applyAlignment="1" applyProtection="1">
      <alignment horizontal="left" vertical="center"/>
    </xf>
    <xf numFmtId="0" fontId="22" fillId="3" borderId="0" xfId="3" applyFont="1" applyFill="1" applyAlignment="1">
      <alignment vertical="top"/>
    </xf>
    <xf numFmtId="0" fontId="23" fillId="3" borderId="0" xfId="3" applyFont="1" applyFill="1" applyAlignment="1">
      <alignment vertical="center"/>
    </xf>
    <xf numFmtId="0" fontId="23" fillId="0" borderId="0" xfId="3" applyFont="1" applyAlignment="1">
      <alignment vertical="center"/>
    </xf>
    <xf numFmtId="0" fontId="15" fillId="3" borderId="2" xfId="3" applyFont="1" applyFill="1" applyBorder="1" applyAlignment="1">
      <alignment horizontal="center" vertical="center"/>
    </xf>
    <xf numFmtId="0" fontId="15" fillId="3" borderId="6" xfId="3" applyFont="1" applyFill="1" applyBorder="1" applyAlignment="1">
      <alignment horizontal="center" vertical="center"/>
    </xf>
    <xf numFmtId="0" fontId="15" fillId="3" borderId="3" xfId="3" applyFont="1" applyFill="1" applyBorder="1" applyAlignment="1">
      <alignment horizontal="center" vertical="center"/>
    </xf>
    <xf numFmtId="0" fontId="9" fillId="5" borderId="1" xfId="3" applyFont="1" applyFill="1" applyBorder="1" applyAlignment="1" applyProtection="1">
      <alignment horizontal="center" vertical="center"/>
      <protection locked="0"/>
    </xf>
    <xf numFmtId="0" fontId="15" fillId="7" borderId="1" xfId="3" applyFont="1" applyFill="1" applyBorder="1" applyAlignment="1">
      <alignment horizontal="left" vertical="center"/>
    </xf>
    <xf numFmtId="0" fontId="14" fillId="4" borderId="1" xfId="3" applyFont="1" applyFill="1" applyBorder="1" applyAlignment="1" applyProtection="1">
      <alignment horizontal="center" vertical="center"/>
      <protection locked="0"/>
    </xf>
    <xf numFmtId="0" fontId="9" fillId="5" borderId="2" xfId="3" applyFont="1" applyFill="1" applyBorder="1" applyAlignment="1" applyProtection="1">
      <alignment horizontal="left" vertical="center"/>
      <protection locked="0"/>
    </xf>
    <xf numFmtId="0" fontId="9" fillId="5" borderId="6" xfId="3" applyFont="1" applyFill="1" applyBorder="1" applyAlignment="1" applyProtection="1">
      <alignment horizontal="left" vertical="center"/>
      <protection locked="0"/>
    </xf>
    <xf numFmtId="0" fontId="9" fillId="5" borderId="3" xfId="3" applyFont="1" applyFill="1" applyBorder="1" applyAlignment="1" applyProtection="1">
      <alignment horizontal="left" vertical="center"/>
      <protection locked="0"/>
    </xf>
    <xf numFmtId="0" fontId="14" fillId="3" borderId="1" xfId="3" applyFont="1" applyFill="1" applyBorder="1" applyAlignment="1">
      <alignment horizontal="center" vertical="center"/>
    </xf>
    <xf numFmtId="0" fontId="9" fillId="3" borderId="1" xfId="3" applyFont="1" applyFill="1" applyBorder="1" applyAlignment="1">
      <alignment horizontal="center" vertical="center"/>
    </xf>
    <xf numFmtId="0" fontId="16" fillId="6" borderId="9" xfId="3" applyFont="1" applyFill="1" applyBorder="1" applyAlignment="1">
      <alignment horizontal="left" vertical="center" wrapText="1"/>
    </xf>
    <xf numFmtId="0" fontId="16" fillId="6" borderId="0" xfId="3" applyFont="1" applyFill="1" applyAlignment="1">
      <alignment horizontal="left" vertical="center" wrapText="1"/>
    </xf>
    <xf numFmtId="0" fontId="9" fillId="4" borderId="1" xfId="3" applyFont="1" applyFill="1" applyBorder="1" applyAlignment="1">
      <alignment horizontal="center" vertical="center" wrapText="1"/>
    </xf>
    <xf numFmtId="0" fontId="18" fillId="6" borderId="9" xfId="4" applyFont="1" applyFill="1" applyBorder="1" applyAlignment="1" applyProtection="1">
      <alignment horizontal="left" vertical="center" wrapText="1"/>
      <protection locked="0"/>
    </xf>
    <xf numFmtId="0" fontId="19" fillId="6" borderId="0" xfId="4" applyFont="1" applyFill="1" applyBorder="1" applyAlignment="1" applyProtection="1">
      <alignment horizontal="left" vertical="center" wrapText="1"/>
      <protection locked="0"/>
    </xf>
    <xf numFmtId="0" fontId="16" fillId="6" borderId="7" xfId="3" applyFont="1" applyFill="1" applyBorder="1" applyAlignment="1">
      <alignment horizontal="left" vertical="center" wrapText="1"/>
    </xf>
    <xf numFmtId="0" fontId="16" fillId="6" borderId="8" xfId="3" applyFont="1" applyFill="1" applyBorder="1" applyAlignment="1">
      <alignment horizontal="left" vertical="center" wrapText="1"/>
    </xf>
    <xf numFmtId="0" fontId="9" fillId="3" borderId="0" xfId="3" applyFont="1" applyFill="1" applyAlignment="1">
      <alignment horizontal="left" vertical="center" wrapText="1"/>
    </xf>
    <xf numFmtId="0" fontId="16" fillId="5" borderId="2" xfId="3" applyFont="1" applyFill="1" applyBorder="1" applyAlignment="1" applyProtection="1">
      <alignment horizontal="left" vertical="center"/>
      <protection locked="0"/>
    </xf>
    <xf numFmtId="0" fontId="16" fillId="5" borderId="6" xfId="3" applyFont="1" applyFill="1" applyBorder="1" applyAlignment="1" applyProtection="1">
      <alignment horizontal="left" vertical="center"/>
      <protection locked="0"/>
    </xf>
    <xf numFmtId="0" fontId="16" fillId="5" borderId="10" xfId="3" applyFont="1" applyFill="1" applyBorder="1" applyAlignment="1" applyProtection="1">
      <alignment horizontal="left" vertical="center"/>
      <protection locked="0"/>
    </xf>
    <xf numFmtId="0" fontId="16" fillId="5" borderId="3" xfId="3" applyFont="1" applyFill="1" applyBorder="1" applyAlignment="1" applyProtection="1">
      <alignment horizontal="left" vertical="center"/>
      <protection locked="0"/>
    </xf>
    <xf numFmtId="0" fontId="4" fillId="3" borderId="0" xfId="2" applyFill="1" applyBorder="1" applyAlignment="1" applyProtection="1">
      <alignment horizontal="left" vertical="center" wrapText="1"/>
      <protection locked="0"/>
    </xf>
    <xf numFmtId="0" fontId="9" fillId="3" borderId="0" xfId="3" applyFont="1" applyFill="1" applyAlignment="1" applyProtection="1">
      <alignment horizontal="left" vertical="center" wrapText="1"/>
      <protection locked="0"/>
    </xf>
    <xf numFmtId="0" fontId="14" fillId="3" borderId="2" xfId="3" applyFont="1" applyFill="1" applyBorder="1" applyAlignment="1">
      <alignment horizontal="center" vertical="center"/>
    </xf>
    <xf numFmtId="0" fontId="14" fillId="3" borderId="6" xfId="3" applyFont="1" applyFill="1" applyBorder="1" applyAlignment="1">
      <alignment horizontal="center" vertical="center"/>
    </xf>
    <xf numFmtId="0" fontId="14" fillId="3" borderId="3" xfId="3" applyFont="1" applyFill="1" applyBorder="1" applyAlignment="1">
      <alignment horizontal="center" vertical="center"/>
    </xf>
    <xf numFmtId="0" fontId="19" fillId="6" borderId="9" xfId="2" applyFont="1" applyFill="1" applyBorder="1" applyAlignment="1" applyProtection="1">
      <alignment horizontal="left" vertical="center" wrapText="1"/>
      <protection locked="0"/>
    </xf>
    <xf numFmtId="0" fontId="14" fillId="3" borderId="0" xfId="3" applyFont="1" applyFill="1" applyAlignment="1">
      <alignment horizontal="left" vertical="center" wrapText="1"/>
    </xf>
    <xf numFmtId="0" fontId="16" fillId="3" borderId="0" xfId="3" applyFont="1" applyFill="1" applyAlignment="1">
      <alignment horizontal="left" vertical="center" wrapText="1"/>
    </xf>
    <xf numFmtId="0" fontId="20" fillId="3" borderId="2" xfId="2" applyFont="1" applyFill="1" applyBorder="1" applyAlignment="1" applyProtection="1">
      <alignment horizontal="center" vertical="center"/>
    </xf>
    <xf numFmtId="0" fontId="20" fillId="3" borderId="6" xfId="2" applyFont="1" applyFill="1" applyBorder="1" applyAlignment="1" applyProtection="1">
      <alignment horizontal="center" vertical="center"/>
    </xf>
    <xf numFmtId="0" fontId="9" fillId="3" borderId="6" xfId="3" applyFont="1" applyFill="1" applyBorder="1" applyAlignment="1">
      <alignment horizontal="left" vertical="center"/>
    </xf>
    <xf numFmtId="0" fontId="9" fillId="3" borderId="3" xfId="3" applyFont="1" applyFill="1" applyBorder="1" applyAlignment="1">
      <alignment horizontal="left" vertical="center"/>
    </xf>
    <xf numFmtId="0" fontId="4" fillId="3" borderId="1" xfId="2" applyFill="1" applyBorder="1" applyAlignment="1" applyProtection="1">
      <alignment horizontal="left" vertical="center"/>
      <protection locked="0"/>
    </xf>
    <xf numFmtId="0" fontId="9" fillId="3" borderId="1" xfId="3" applyFont="1" applyFill="1" applyBorder="1" applyAlignment="1" applyProtection="1">
      <alignment horizontal="left" vertical="center"/>
      <protection locked="0"/>
    </xf>
    <xf numFmtId="0" fontId="4" fillId="5" borderId="2" xfId="2" applyFill="1" applyBorder="1" applyAlignment="1" applyProtection="1">
      <alignment horizontal="center" vertical="center"/>
      <protection locked="0"/>
    </xf>
    <xf numFmtId="0" fontId="4" fillId="5" borderId="6" xfId="2" applyFill="1" applyBorder="1" applyAlignment="1" applyProtection="1">
      <alignment horizontal="center" vertical="center"/>
      <protection locked="0"/>
    </xf>
    <xf numFmtId="0" fontId="15" fillId="3" borderId="6" xfId="3" applyFont="1" applyFill="1" applyBorder="1" applyAlignment="1">
      <alignment horizontal="left" vertical="center"/>
    </xf>
    <xf numFmtId="49" fontId="9" fillId="5" borderId="2" xfId="3" applyNumberFormat="1" applyFont="1" applyFill="1" applyBorder="1" applyAlignment="1" applyProtection="1">
      <alignment horizontal="left" vertical="center"/>
      <protection locked="0"/>
    </xf>
    <xf numFmtId="49" fontId="9" fillId="5" borderId="6" xfId="3" applyNumberFormat="1" applyFont="1" applyFill="1" applyBorder="1" applyAlignment="1" applyProtection="1">
      <alignment horizontal="left" vertical="center"/>
      <protection locked="0"/>
    </xf>
    <xf numFmtId="49" fontId="9" fillId="5" borderId="3" xfId="3" applyNumberFormat="1" applyFont="1" applyFill="1" applyBorder="1" applyAlignment="1" applyProtection="1">
      <alignment horizontal="left" vertical="center"/>
      <protection locked="0"/>
    </xf>
    <xf numFmtId="0" fontId="4" fillId="3" borderId="5" xfId="2" applyFill="1" applyBorder="1" applyAlignment="1" applyProtection="1">
      <alignment horizontal="left" vertical="center"/>
      <protection locked="0"/>
    </xf>
    <xf numFmtId="0" fontId="9" fillId="3" borderId="5" xfId="3" applyFont="1" applyFill="1" applyBorder="1" applyAlignment="1" applyProtection="1">
      <alignment horizontal="left" vertical="center"/>
      <protection locked="0"/>
    </xf>
    <xf numFmtId="0" fontId="9" fillId="3" borderId="2" xfId="3" applyFont="1" applyFill="1" applyBorder="1" applyAlignment="1">
      <alignment horizontal="center" vertical="center"/>
    </xf>
    <xf numFmtId="0" fontId="9" fillId="3" borderId="6" xfId="3" applyFont="1" applyFill="1" applyBorder="1" applyAlignment="1">
      <alignment horizontal="center" vertical="center"/>
    </xf>
    <xf numFmtId="0" fontId="9" fillId="3" borderId="3" xfId="3" applyFont="1" applyFill="1" applyBorder="1" applyAlignment="1">
      <alignment horizontal="center" vertical="center"/>
    </xf>
    <xf numFmtId="0" fontId="14" fillId="3" borderId="1" xfId="3" applyFont="1" applyFill="1" applyBorder="1" applyAlignment="1">
      <alignment horizontal="center" vertical="center" wrapText="1"/>
    </xf>
    <xf numFmtId="0" fontId="10" fillId="3" borderId="0" xfId="3" applyFont="1" applyFill="1" applyAlignment="1">
      <alignment horizontal="center" vertical="center" wrapText="1"/>
    </xf>
    <xf numFmtId="0" fontId="10" fillId="3" borderId="0" xfId="3" applyFont="1" applyFill="1" applyAlignment="1">
      <alignment horizontal="center" vertical="center"/>
    </xf>
    <xf numFmtId="0" fontId="11" fillId="3" borderId="0" xfId="3" applyFont="1" applyFill="1" applyAlignment="1">
      <alignment horizontal="left" vertical="center" wrapText="1"/>
    </xf>
    <xf numFmtId="0" fontId="13" fillId="3" borderId="0" xfId="4" applyFill="1" applyAlignment="1" applyProtection="1">
      <alignment horizontal="left" vertical="center"/>
      <protection locked="0"/>
    </xf>
    <xf numFmtId="0" fontId="14" fillId="3" borderId="10" xfId="3" applyFont="1" applyFill="1" applyBorder="1" applyAlignment="1">
      <alignment horizontal="left" vertical="center"/>
    </xf>
    <xf numFmtId="0" fontId="9" fillId="3" borderId="0" xfId="3" applyFont="1" applyFill="1" applyAlignment="1">
      <alignment horizontal="left" vertical="center"/>
    </xf>
    <xf numFmtId="0" fontId="4" fillId="3" borderId="0" xfId="2" applyFill="1" applyAlignment="1" applyProtection="1">
      <alignment horizontal="left" vertical="center"/>
      <protection locked="0"/>
    </xf>
    <xf numFmtId="0" fontId="9" fillId="4" borderId="5" xfId="3" applyFont="1" applyFill="1" applyBorder="1" applyAlignment="1">
      <alignment horizontal="center" vertical="center"/>
    </xf>
    <xf numFmtId="0" fontId="9" fillId="4" borderId="7" xfId="3" applyFont="1" applyFill="1" applyBorder="1" applyAlignment="1">
      <alignment horizontal="center" vertical="center"/>
    </xf>
    <xf numFmtId="0" fontId="9" fillId="4" borderId="1" xfId="3" applyFont="1" applyFill="1" applyBorder="1" applyAlignment="1">
      <alignment horizontal="center" vertical="center"/>
    </xf>
    <xf numFmtId="0" fontId="9" fillId="4" borderId="7"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11" xfId="3" applyFont="1" applyFill="1" applyBorder="1" applyAlignment="1">
      <alignment horizontal="center" vertical="center" wrapText="1"/>
    </xf>
    <xf numFmtId="0" fontId="9" fillId="4" borderId="9" xfId="3" applyFont="1" applyFill="1" applyBorder="1" applyAlignment="1">
      <alignment horizontal="center" vertical="center" wrapText="1"/>
    </xf>
    <xf numFmtId="0" fontId="9" fillId="4" borderId="0" xfId="3" applyFont="1" applyFill="1" applyAlignment="1">
      <alignment horizontal="center" vertical="center" wrapText="1"/>
    </xf>
    <xf numFmtId="0" fontId="9" fillId="4" borderId="12" xfId="3" applyFont="1" applyFill="1"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49" fontId="21" fillId="10" borderId="1" xfId="0" applyNumberFormat="1" applyFont="1" applyFill="1" applyBorder="1" applyAlignment="1">
      <alignment horizontal="center" vertical="center"/>
    </xf>
    <xf numFmtId="0" fontId="7" fillId="4" borderId="1" xfId="0" applyFont="1" applyFill="1" applyBorder="1" applyAlignment="1">
      <alignment horizontal="left" vertical="center"/>
    </xf>
    <xf numFmtId="49"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wrapText="1"/>
    </xf>
    <xf numFmtId="49" fontId="7" fillId="4" borderId="5" xfId="0" applyNumberFormat="1" applyFont="1" applyFill="1" applyBorder="1" applyAlignment="1">
      <alignment horizontal="center" vertical="center"/>
    </xf>
    <xf numFmtId="49" fontId="7" fillId="4" borderId="4" xfId="0" applyNumberFormat="1" applyFont="1" applyFill="1" applyBorder="1" applyAlignment="1">
      <alignment horizontal="center" vertical="center"/>
    </xf>
  </cellXfs>
  <cellStyles count="5">
    <cellStyle name="アクセント 2" xfId="1" builtinId="33"/>
    <cellStyle name="ハイパーリンク" xfId="2" builtinId="8"/>
    <cellStyle name="ハイパーリンク 2" xfId="4" xr:uid="{EFAFF13D-9C71-4825-955B-37D9CE2CD0F2}"/>
    <cellStyle name="標準" xfId="0" builtinId="0"/>
    <cellStyle name="標準 2" xfId="3" xr:uid="{BA82CD48-4F3E-43E1-B600-1CA379F893FB}"/>
  </cellStyles>
  <dxfs count="22">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theme="1"/>
        </patternFill>
      </fill>
    </dxf>
    <dxf>
      <fill>
        <patternFill>
          <bgColor theme="1" tint="0.499984740745262"/>
        </patternFill>
      </fill>
    </dxf>
    <dxf>
      <fill>
        <patternFill>
          <bgColor theme="0" tint="-0.2499465926084170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nttpc.co.jp/privacy/index.html" TargetMode="External"/><Relationship Id="rId7" Type="http://schemas.openxmlformats.org/officeDocument/2006/relationships/hyperlink" Target="mailto:cloudwan_ztso@nttpc.co.jp" TargetMode="External"/><Relationship Id="rId2" Type="http://schemas.openxmlformats.org/officeDocument/2006/relationships/hyperlink" Target="https://support.onewan.cloud/hc/ja/articles/10704256797849" TargetMode="External"/><Relationship Id="rId1" Type="http://schemas.openxmlformats.org/officeDocument/2006/relationships/hyperlink" Target="http://www.nttpc.co.jp/support/term/mastersone.html" TargetMode="External"/><Relationship Id="rId6" Type="http://schemas.openxmlformats.org/officeDocument/2006/relationships/hyperlink" Target="https://www.nttbiz.com/privacy_policy/" TargetMode="External"/><Relationship Id="rId5" Type="http://schemas.openxmlformats.org/officeDocument/2006/relationships/hyperlink" Target="https://secaccessgw.com/" TargetMode="External"/><Relationship Id="rId4" Type="http://schemas.openxmlformats.org/officeDocument/2006/relationships/hyperlink" Target="https://portal.onewan.clou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C1097-62A7-4F5B-9568-5C36C639CF35}">
  <dimension ref="A1:AO132"/>
  <sheetViews>
    <sheetView tabSelected="1" view="pageBreakPreview" zoomScale="85" zoomScaleNormal="100" zoomScaleSheetLayoutView="85" zoomScalePageLayoutView="150" workbookViewId="0">
      <selection activeCell="Q12" sqref="Q12:AJ12"/>
    </sheetView>
  </sheetViews>
  <sheetFormatPr defaultColWidth="2.875" defaultRowHeight="17.25" x14ac:dyDescent="0.4"/>
  <cols>
    <col min="1" max="36" width="3.625" style="5" customWidth="1"/>
    <col min="37" max="37" width="17.125" style="3" customWidth="1"/>
    <col min="38" max="39" width="5.625" style="3" customWidth="1"/>
    <col min="40" max="40" width="17.125" style="3" customWidth="1"/>
    <col min="41" max="41" width="5.625" style="3" customWidth="1"/>
    <col min="42" max="729" width="2.875" style="5"/>
    <col min="730" max="730" width="2.875" style="5" customWidth="1"/>
    <col min="731" max="16384" width="2.875" style="5"/>
  </cols>
  <sheetData>
    <row r="1" spans="1:41" x14ac:dyDescent="0.4">
      <c r="A1" s="3" t="s">
        <v>172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4"/>
    </row>
    <row r="2" spans="1:41" ht="60.6" customHeight="1" x14ac:dyDescent="0.4">
      <c r="A2" s="94" t="s">
        <v>0</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row>
    <row r="3" spans="1:41" s="8" customFormat="1" ht="32.25" customHeight="1" x14ac:dyDescent="0.4">
      <c r="A3" s="96" t="s">
        <v>1</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6"/>
      <c r="AE3" s="6"/>
      <c r="AF3" s="6"/>
      <c r="AG3" s="6"/>
      <c r="AH3" s="6"/>
      <c r="AI3" s="6"/>
      <c r="AJ3" s="6"/>
      <c r="AK3" s="7"/>
      <c r="AL3" s="7"/>
      <c r="AM3" s="7"/>
      <c r="AN3" s="7"/>
      <c r="AO3" s="7"/>
    </row>
    <row r="4" spans="1:41" s="8" customFormat="1" ht="22.5" customHeight="1" x14ac:dyDescent="0.4">
      <c r="A4" s="97" t="s">
        <v>2</v>
      </c>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6"/>
      <c r="AE4" s="6"/>
      <c r="AF4" s="6"/>
      <c r="AG4" s="6"/>
      <c r="AH4" s="6"/>
      <c r="AI4" s="6"/>
      <c r="AJ4" s="6"/>
      <c r="AK4" s="7"/>
      <c r="AL4" s="7"/>
      <c r="AM4" s="7"/>
      <c r="AN4" s="7"/>
      <c r="AO4" s="7"/>
    </row>
    <row r="5" spans="1:41" s="11" customFormat="1" ht="11.45" customHeight="1" x14ac:dyDescent="0.2">
      <c r="A5" s="9"/>
      <c r="B5" s="9"/>
      <c r="C5" s="9"/>
      <c r="D5" s="9"/>
      <c r="E5" s="9"/>
      <c r="F5" s="9"/>
      <c r="G5" s="9"/>
      <c r="H5" s="9"/>
      <c r="I5" s="9"/>
      <c r="J5" s="9"/>
      <c r="K5" s="9"/>
      <c r="L5" s="9"/>
      <c r="M5" s="9"/>
      <c r="N5" s="9"/>
      <c r="O5" s="9"/>
      <c r="P5" s="9"/>
      <c r="Q5" s="9"/>
      <c r="R5" s="9"/>
      <c r="S5" s="9"/>
      <c r="T5" s="9"/>
      <c r="U5" s="9"/>
      <c r="V5" s="9"/>
      <c r="W5" s="9"/>
      <c r="X5" s="9"/>
      <c r="Y5" s="9"/>
      <c r="Z5" s="10"/>
      <c r="AA5" s="10"/>
      <c r="AB5" s="10"/>
      <c r="AC5" s="10"/>
      <c r="AD5" s="6"/>
      <c r="AE5" s="6"/>
      <c r="AF5" s="6"/>
      <c r="AG5" s="6"/>
      <c r="AH5" s="6"/>
      <c r="AI5" s="6"/>
      <c r="AJ5" s="6"/>
      <c r="AK5" s="9"/>
      <c r="AL5" s="9"/>
      <c r="AM5" s="9"/>
      <c r="AN5" s="9"/>
      <c r="AO5" s="9"/>
    </row>
    <row r="6" spans="1:41" s="44" customFormat="1" ht="22.5" customHeight="1" x14ac:dyDescent="0.4">
      <c r="A6" s="41" t="s">
        <v>168</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2"/>
      <c r="AE6" s="42"/>
      <c r="AF6" s="42"/>
      <c r="AG6" s="42"/>
      <c r="AH6" s="42"/>
      <c r="AI6" s="42"/>
      <c r="AJ6" s="42"/>
      <c r="AK6" s="43"/>
      <c r="AL6" s="43"/>
      <c r="AM6" s="43"/>
      <c r="AN6" s="43"/>
      <c r="AO6" s="43"/>
    </row>
    <row r="7" spans="1:41" s="8" customFormat="1" ht="22.5" customHeight="1" x14ac:dyDescent="0.4">
      <c r="A7" s="100" t="s">
        <v>171</v>
      </c>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6"/>
      <c r="AE7" s="6"/>
      <c r="AF7" s="6"/>
      <c r="AG7" s="6"/>
      <c r="AH7" s="6"/>
      <c r="AI7" s="6"/>
      <c r="AJ7" s="6"/>
      <c r="AK7" s="7"/>
      <c r="AL7" s="7"/>
      <c r="AM7" s="7"/>
      <c r="AN7" s="7"/>
      <c r="AO7" s="7"/>
    </row>
    <row r="8" spans="1:41" ht="11.45" customHeight="1" x14ac:dyDescent="0.4">
      <c r="A8" s="98"/>
      <c r="B8" s="98"/>
      <c r="C8" s="98"/>
      <c r="D8" s="98"/>
      <c r="E8" s="98"/>
      <c r="F8" s="98"/>
      <c r="G8" s="98"/>
      <c r="H8" s="99"/>
      <c r="I8" s="99"/>
      <c r="J8" s="99"/>
      <c r="K8" s="99"/>
      <c r="L8" s="99"/>
      <c r="M8" s="99"/>
      <c r="N8" s="99"/>
      <c r="O8" s="99"/>
      <c r="P8" s="99"/>
      <c r="Q8" s="99"/>
      <c r="R8" s="99"/>
      <c r="S8" s="99"/>
      <c r="T8" s="99"/>
      <c r="U8" s="99"/>
      <c r="V8" s="99"/>
      <c r="W8" s="99"/>
      <c r="X8" s="99"/>
      <c r="Y8" s="99"/>
      <c r="Z8" s="99"/>
      <c r="AA8" s="99"/>
      <c r="AB8" s="99"/>
      <c r="AC8" s="99"/>
      <c r="AD8" s="6"/>
      <c r="AE8" s="6"/>
      <c r="AF8" s="6"/>
      <c r="AG8" s="6"/>
      <c r="AH8" s="6"/>
      <c r="AI8" s="6"/>
      <c r="AJ8" s="6"/>
    </row>
    <row r="9" spans="1:41" ht="30.75" customHeight="1" x14ac:dyDescent="0.4">
      <c r="A9" s="101" t="s">
        <v>3</v>
      </c>
      <c r="B9" s="101"/>
      <c r="C9" s="101"/>
      <c r="D9" s="101"/>
      <c r="E9" s="101"/>
      <c r="F9" s="101"/>
      <c r="G9" s="102"/>
      <c r="H9" s="48"/>
      <c r="I9" s="48"/>
      <c r="J9" s="48"/>
      <c r="K9" s="48"/>
      <c r="L9" s="40" t="s">
        <v>4</v>
      </c>
      <c r="M9" s="48"/>
      <c r="N9" s="48"/>
      <c r="O9" s="40" t="s">
        <v>5</v>
      </c>
      <c r="P9" s="48"/>
      <c r="Q9" s="48"/>
      <c r="R9" s="40" t="s">
        <v>6</v>
      </c>
      <c r="S9" s="12"/>
      <c r="T9" s="12"/>
      <c r="U9" s="3"/>
      <c r="V9" s="3"/>
      <c r="W9" s="3"/>
      <c r="X9" s="3"/>
      <c r="Y9" s="3"/>
      <c r="Z9" s="3"/>
      <c r="AA9" s="3"/>
      <c r="AB9" s="3"/>
      <c r="AC9" s="3"/>
      <c r="AD9" s="6"/>
      <c r="AE9" s="6"/>
      <c r="AF9" s="6"/>
      <c r="AG9" s="6"/>
      <c r="AH9" s="6"/>
      <c r="AI9" s="6"/>
      <c r="AJ9" s="6"/>
    </row>
    <row r="10" spans="1:41" ht="30.75" customHeight="1" x14ac:dyDescent="0.4">
      <c r="A10" s="103" t="s">
        <v>7</v>
      </c>
      <c r="B10" s="103"/>
      <c r="C10" s="103"/>
      <c r="D10" s="103"/>
      <c r="E10" s="103"/>
      <c r="F10" s="103"/>
      <c r="G10" s="103"/>
      <c r="H10" s="70" t="s">
        <v>8</v>
      </c>
      <c r="I10" s="71"/>
      <c r="J10" s="71"/>
      <c r="K10" s="71"/>
      <c r="L10" s="71"/>
      <c r="M10" s="71"/>
      <c r="N10" s="71"/>
      <c r="O10" s="71"/>
      <c r="P10" s="72"/>
      <c r="Q10" s="51"/>
      <c r="R10" s="52"/>
      <c r="S10" s="52"/>
      <c r="T10" s="52"/>
      <c r="U10" s="52"/>
      <c r="V10" s="52"/>
      <c r="W10" s="52"/>
      <c r="X10" s="52"/>
      <c r="Y10" s="52"/>
      <c r="Z10" s="52"/>
      <c r="AA10" s="52"/>
      <c r="AB10" s="52"/>
      <c r="AC10" s="52"/>
      <c r="AD10" s="52"/>
      <c r="AE10" s="52"/>
      <c r="AF10" s="52"/>
      <c r="AG10" s="52"/>
      <c r="AH10" s="52"/>
      <c r="AI10" s="52"/>
      <c r="AJ10" s="53"/>
    </row>
    <row r="11" spans="1:41" ht="30.75" customHeight="1" x14ac:dyDescent="0.4">
      <c r="A11" s="103"/>
      <c r="B11" s="103"/>
      <c r="C11" s="103"/>
      <c r="D11" s="103"/>
      <c r="E11" s="103"/>
      <c r="F11" s="103"/>
      <c r="G11" s="103"/>
      <c r="H11" s="70" t="s">
        <v>9</v>
      </c>
      <c r="I11" s="71"/>
      <c r="J11" s="71"/>
      <c r="K11" s="71"/>
      <c r="L11" s="71"/>
      <c r="M11" s="71"/>
      <c r="N11" s="71"/>
      <c r="O11" s="71"/>
      <c r="P11" s="72"/>
      <c r="Q11" s="51"/>
      <c r="R11" s="52"/>
      <c r="S11" s="52"/>
      <c r="T11" s="52"/>
      <c r="U11" s="52"/>
      <c r="V11" s="52"/>
      <c r="W11" s="52"/>
      <c r="X11" s="52"/>
      <c r="Y11" s="52"/>
      <c r="Z11" s="52"/>
      <c r="AA11" s="52"/>
      <c r="AB11" s="52"/>
      <c r="AC11" s="52"/>
      <c r="AD11" s="52"/>
      <c r="AE11" s="52"/>
      <c r="AF11" s="52"/>
      <c r="AG11" s="52"/>
      <c r="AH11" s="52"/>
      <c r="AI11" s="52"/>
      <c r="AJ11" s="53"/>
    </row>
    <row r="12" spans="1:41" ht="30.75" customHeight="1" x14ac:dyDescent="0.4">
      <c r="A12" s="103"/>
      <c r="B12" s="103"/>
      <c r="C12" s="103"/>
      <c r="D12" s="103"/>
      <c r="E12" s="103"/>
      <c r="F12" s="103"/>
      <c r="G12" s="103"/>
      <c r="H12" s="70" t="s">
        <v>10</v>
      </c>
      <c r="I12" s="71"/>
      <c r="J12" s="71"/>
      <c r="K12" s="71"/>
      <c r="L12" s="71"/>
      <c r="M12" s="71"/>
      <c r="N12" s="71"/>
      <c r="O12" s="71"/>
      <c r="P12" s="72"/>
      <c r="Q12" s="51"/>
      <c r="R12" s="52"/>
      <c r="S12" s="52"/>
      <c r="T12" s="52"/>
      <c r="U12" s="52"/>
      <c r="V12" s="52"/>
      <c r="W12" s="52"/>
      <c r="X12" s="52"/>
      <c r="Y12" s="52"/>
      <c r="Z12" s="52"/>
      <c r="AA12" s="52"/>
      <c r="AB12" s="52"/>
      <c r="AC12" s="52"/>
      <c r="AD12" s="52"/>
      <c r="AE12" s="52"/>
      <c r="AF12" s="52"/>
      <c r="AG12" s="52"/>
      <c r="AH12" s="52"/>
      <c r="AI12" s="52"/>
      <c r="AJ12" s="53"/>
    </row>
    <row r="13" spans="1:41" ht="30.75" customHeight="1" x14ac:dyDescent="0.4">
      <c r="A13" s="103"/>
      <c r="B13" s="103"/>
      <c r="C13" s="103"/>
      <c r="D13" s="103"/>
      <c r="E13" s="103"/>
      <c r="F13" s="103"/>
      <c r="G13" s="103"/>
      <c r="H13" s="70" t="s">
        <v>11</v>
      </c>
      <c r="I13" s="71"/>
      <c r="J13" s="71"/>
      <c r="K13" s="71"/>
      <c r="L13" s="71"/>
      <c r="M13" s="71"/>
      <c r="N13" s="71"/>
      <c r="O13" s="71"/>
      <c r="P13" s="72"/>
      <c r="Q13" s="85"/>
      <c r="R13" s="86"/>
      <c r="S13" s="86"/>
      <c r="T13" s="86"/>
      <c r="U13" s="86"/>
      <c r="V13" s="86"/>
      <c r="W13" s="86"/>
      <c r="X13" s="86"/>
      <c r="Y13" s="86"/>
      <c r="Z13" s="86"/>
      <c r="AA13" s="86"/>
      <c r="AB13" s="86"/>
      <c r="AC13" s="86"/>
      <c r="AD13" s="86"/>
      <c r="AE13" s="86"/>
      <c r="AF13" s="86"/>
      <c r="AG13" s="86"/>
      <c r="AH13" s="86"/>
      <c r="AI13" s="86"/>
      <c r="AJ13" s="87"/>
    </row>
    <row r="14" spans="1:41" ht="33.950000000000003" customHeight="1" x14ac:dyDescent="0.4">
      <c r="A14" s="104" t="s">
        <v>12</v>
      </c>
      <c r="B14" s="105"/>
      <c r="C14" s="105"/>
      <c r="D14" s="105"/>
      <c r="E14" s="105"/>
      <c r="F14" s="105"/>
      <c r="G14" s="106"/>
      <c r="H14" s="93" t="s">
        <v>13</v>
      </c>
      <c r="I14" s="93"/>
      <c r="J14" s="93"/>
      <c r="K14" s="93"/>
      <c r="L14" s="70" t="s">
        <v>14</v>
      </c>
      <c r="M14" s="71"/>
      <c r="N14" s="71"/>
      <c r="O14" s="71"/>
      <c r="P14" s="72"/>
      <c r="Q14" s="23">
        <v>1</v>
      </c>
      <c r="R14" s="23">
        <v>0</v>
      </c>
      <c r="S14" s="23">
        <v>0</v>
      </c>
      <c r="T14" s="30"/>
      <c r="U14" s="30"/>
      <c r="V14" s="45"/>
      <c r="W14" s="46"/>
      <c r="X14" s="46"/>
      <c r="Y14" s="46"/>
      <c r="Z14" s="46"/>
      <c r="AA14" s="46"/>
      <c r="AB14" s="46"/>
      <c r="AC14" s="46"/>
      <c r="AD14" s="46"/>
      <c r="AE14" s="46"/>
      <c r="AF14" s="46"/>
      <c r="AG14" s="46"/>
      <c r="AH14" s="46"/>
      <c r="AI14" s="46"/>
      <c r="AJ14" s="47"/>
    </row>
    <row r="15" spans="1:41" ht="33.950000000000003" customHeight="1" x14ac:dyDescent="0.4">
      <c r="A15" s="107"/>
      <c r="B15" s="108"/>
      <c r="C15" s="108"/>
      <c r="D15" s="108"/>
      <c r="E15" s="108"/>
      <c r="F15" s="108"/>
      <c r="G15" s="109"/>
      <c r="H15" s="93"/>
      <c r="I15" s="93"/>
      <c r="J15" s="93"/>
      <c r="K15" s="93"/>
      <c r="L15" s="49" t="s">
        <v>15</v>
      </c>
      <c r="M15" s="49"/>
      <c r="N15" s="49"/>
      <c r="O15" s="49"/>
      <c r="P15" s="49"/>
      <c r="Q15" s="49"/>
      <c r="R15" s="49"/>
      <c r="S15" s="49"/>
      <c r="T15" s="49"/>
      <c r="U15" s="49"/>
      <c r="V15" s="49"/>
      <c r="W15" s="49"/>
      <c r="X15" s="49"/>
      <c r="Y15" s="49"/>
      <c r="Z15" s="49"/>
      <c r="AA15" s="49"/>
      <c r="AB15" s="49"/>
      <c r="AC15" s="49"/>
      <c r="AD15" s="49"/>
      <c r="AE15" s="49"/>
      <c r="AF15" s="49"/>
      <c r="AG15" s="49"/>
      <c r="AH15" s="49"/>
      <c r="AI15" s="49"/>
      <c r="AJ15" s="49"/>
    </row>
    <row r="16" spans="1:41" ht="33.950000000000003" customHeight="1" x14ac:dyDescent="0.4">
      <c r="A16" s="107"/>
      <c r="B16" s="108"/>
      <c r="C16" s="108"/>
      <c r="D16" s="108"/>
      <c r="E16" s="108"/>
      <c r="F16" s="108"/>
      <c r="G16" s="109"/>
      <c r="H16" s="54" t="s">
        <v>16</v>
      </c>
      <c r="I16" s="54"/>
      <c r="J16" s="54"/>
      <c r="K16" s="54"/>
      <c r="L16" s="54" t="s">
        <v>17</v>
      </c>
      <c r="M16" s="54"/>
      <c r="N16" s="54"/>
      <c r="O16" s="54"/>
      <c r="P16" s="54"/>
      <c r="Q16" s="54" t="s">
        <v>18</v>
      </c>
      <c r="R16" s="54"/>
      <c r="S16" s="54"/>
      <c r="T16" s="13">
        <v>0</v>
      </c>
      <c r="U16" s="13">
        <v>0</v>
      </c>
      <c r="V16" s="13">
        <v>0</v>
      </c>
      <c r="W16" s="13">
        <v>0</v>
      </c>
      <c r="X16" s="13">
        <v>0</v>
      </c>
      <c r="Y16" s="13">
        <v>0</v>
      </c>
      <c r="Z16" s="13"/>
      <c r="AA16" s="13"/>
      <c r="AB16" s="13"/>
      <c r="AC16" s="13"/>
      <c r="AD16" s="55"/>
      <c r="AE16" s="55"/>
      <c r="AF16" s="55"/>
      <c r="AG16" s="55"/>
      <c r="AH16" s="55"/>
      <c r="AI16" s="55"/>
      <c r="AJ16" s="55"/>
      <c r="AK16" s="14"/>
      <c r="AL16" s="14"/>
    </row>
    <row r="17" spans="1:38" ht="33.950000000000003" customHeight="1" x14ac:dyDescent="0.4">
      <c r="A17" s="107"/>
      <c r="B17" s="108"/>
      <c r="C17" s="108"/>
      <c r="D17" s="108"/>
      <c r="E17" s="108"/>
      <c r="F17" s="108"/>
      <c r="G17" s="109"/>
      <c r="H17" s="54"/>
      <c r="I17" s="54"/>
      <c r="J17" s="54"/>
      <c r="K17" s="54"/>
      <c r="L17" s="54" t="s">
        <v>19</v>
      </c>
      <c r="M17" s="54"/>
      <c r="N17" s="54"/>
      <c r="O17" s="54"/>
      <c r="P17" s="54"/>
      <c r="Q17" s="48"/>
      <c r="R17" s="48"/>
      <c r="S17" s="48"/>
      <c r="T17" s="48"/>
      <c r="U17" s="48"/>
      <c r="V17" s="48"/>
      <c r="W17" s="48"/>
      <c r="X17" s="48"/>
      <c r="Y17" s="48"/>
      <c r="Z17" s="48"/>
      <c r="AA17" s="48"/>
      <c r="AB17" s="48"/>
      <c r="AC17" s="48"/>
      <c r="AD17" s="48"/>
      <c r="AE17" s="48"/>
      <c r="AF17" s="48"/>
      <c r="AG17" s="48"/>
      <c r="AH17" s="48"/>
      <c r="AI17" s="48"/>
      <c r="AJ17" s="48"/>
      <c r="AK17" s="15"/>
      <c r="AL17" s="14"/>
    </row>
    <row r="18" spans="1:38" ht="33.950000000000003" customHeight="1" x14ac:dyDescent="0.4">
      <c r="A18" s="107"/>
      <c r="B18" s="108"/>
      <c r="C18" s="108"/>
      <c r="D18" s="108"/>
      <c r="E18" s="108"/>
      <c r="F18" s="108"/>
      <c r="G18" s="109"/>
      <c r="H18" s="54"/>
      <c r="I18" s="54"/>
      <c r="J18" s="54"/>
      <c r="K18" s="54"/>
      <c r="L18" s="49" t="s">
        <v>20</v>
      </c>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15"/>
      <c r="AL18" s="14"/>
    </row>
    <row r="19" spans="1:38" ht="33.950000000000003" customHeight="1" x14ac:dyDescent="0.4">
      <c r="A19" s="107"/>
      <c r="B19" s="108"/>
      <c r="C19" s="108"/>
      <c r="D19" s="108"/>
      <c r="E19" s="108"/>
      <c r="F19" s="108"/>
      <c r="G19" s="109"/>
      <c r="H19" s="54" t="s">
        <v>21</v>
      </c>
      <c r="I19" s="54"/>
      <c r="J19" s="54"/>
      <c r="K19" s="54"/>
      <c r="L19" s="54" t="s">
        <v>22</v>
      </c>
      <c r="M19" s="54"/>
      <c r="N19" s="54"/>
      <c r="O19" s="54"/>
      <c r="P19" s="54"/>
      <c r="Q19" s="54" t="s">
        <v>23</v>
      </c>
      <c r="R19" s="54"/>
      <c r="S19" s="54"/>
      <c r="T19" s="13">
        <v>1</v>
      </c>
      <c r="U19" s="13">
        <v>0</v>
      </c>
      <c r="V19" s="13"/>
      <c r="W19" s="13"/>
      <c r="X19" s="13"/>
      <c r="Y19" s="55"/>
      <c r="Z19" s="55"/>
      <c r="AA19" s="55"/>
      <c r="AB19" s="55"/>
      <c r="AC19" s="55"/>
      <c r="AD19" s="55"/>
      <c r="AE19" s="55"/>
      <c r="AF19" s="55"/>
      <c r="AG19" s="55"/>
      <c r="AH19" s="55"/>
      <c r="AI19" s="55"/>
      <c r="AJ19" s="55"/>
      <c r="AK19" s="14"/>
      <c r="AL19" s="14"/>
    </row>
    <row r="20" spans="1:38" ht="33.950000000000003" customHeight="1" x14ac:dyDescent="0.4">
      <c r="A20" s="107"/>
      <c r="B20" s="108"/>
      <c r="C20" s="108"/>
      <c r="D20" s="108"/>
      <c r="E20" s="108"/>
      <c r="F20" s="108"/>
      <c r="G20" s="109"/>
      <c r="H20" s="54"/>
      <c r="I20" s="54"/>
      <c r="J20" s="54"/>
      <c r="K20" s="54"/>
      <c r="L20" s="54" t="s">
        <v>24</v>
      </c>
      <c r="M20" s="54"/>
      <c r="N20" s="54"/>
      <c r="O20" s="54"/>
      <c r="P20" s="54"/>
      <c r="Q20" s="48"/>
      <c r="R20" s="48"/>
      <c r="S20" s="48"/>
      <c r="T20" s="48"/>
      <c r="U20" s="48"/>
      <c r="V20" s="48"/>
      <c r="W20" s="48"/>
      <c r="X20" s="48"/>
      <c r="Y20" s="48"/>
      <c r="Z20" s="48"/>
      <c r="AA20" s="48"/>
      <c r="AB20" s="48"/>
      <c r="AC20" s="48"/>
      <c r="AD20" s="48"/>
      <c r="AE20" s="48"/>
      <c r="AF20" s="48"/>
      <c r="AG20" s="48"/>
      <c r="AH20" s="48"/>
      <c r="AI20" s="48"/>
      <c r="AJ20" s="48"/>
      <c r="AK20" s="15"/>
      <c r="AL20" s="14"/>
    </row>
    <row r="21" spans="1:38" ht="33.950000000000003" customHeight="1" x14ac:dyDescent="0.4">
      <c r="A21" s="107"/>
      <c r="B21" s="108"/>
      <c r="C21" s="108"/>
      <c r="D21" s="108"/>
      <c r="E21" s="108"/>
      <c r="F21" s="108"/>
      <c r="G21" s="109"/>
      <c r="H21" s="54"/>
      <c r="I21" s="54"/>
      <c r="J21" s="54"/>
      <c r="K21" s="54"/>
      <c r="L21" s="49" t="s">
        <v>25</v>
      </c>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15"/>
      <c r="AL21" s="14"/>
    </row>
    <row r="22" spans="1:38" ht="33.950000000000003" customHeight="1" x14ac:dyDescent="0.4">
      <c r="A22" s="107"/>
      <c r="B22" s="108"/>
      <c r="C22" s="108"/>
      <c r="D22" s="108"/>
      <c r="E22" s="108"/>
      <c r="F22" s="108"/>
      <c r="G22" s="109"/>
      <c r="H22" s="54" t="s">
        <v>26</v>
      </c>
      <c r="I22" s="54"/>
      <c r="J22" s="54"/>
      <c r="K22" s="54"/>
      <c r="L22" s="54"/>
      <c r="M22" s="54"/>
      <c r="N22" s="54"/>
      <c r="O22" s="54"/>
      <c r="P22" s="54"/>
      <c r="Q22" s="48"/>
      <c r="R22" s="48"/>
      <c r="S22" s="48"/>
      <c r="T22" s="48"/>
      <c r="U22" s="48"/>
      <c r="V22" s="48"/>
      <c r="W22" s="48"/>
      <c r="X22" s="48"/>
      <c r="Y22" s="48"/>
      <c r="Z22" s="48"/>
      <c r="AA22" s="48"/>
      <c r="AB22" s="48"/>
      <c r="AC22" s="48"/>
      <c r="AD22" s="48"/>
      <c r="AE22" s="48"/>
      <c r="AF22" s="48"/>
      <c r="AG22" s="48"/>
      <c r="AH22" s="48"/>
      <c r="AI22" s="48"/>
      <c r="AJ22" s="48"/>
      <c r="AK22" s="14"/>
      <c r="AL22" s="14"/>
    </row>
    <row r="23" spans="1:38" ht="33.950000000000003" customHeight="1" x14ac:dyDescent="0.4">
      <c r="A23" s="107"/>
      <c r="B23" s="108"/>
      <c r="C23" s="108"/>
      <c r="D23" s="108"/>
      <c r="E23" s="108"/>
      <c r="F23" s="108"/>
      <c r="G23" s="109"/>
      <c r="H23" s="54" t="s">
        <v>27</v>
      </c>
      <c r="I23" s="54"/>
      <c r="J23" s="54"/>
      <c r="K23" s="54"/>
      <c r="L23" s="54"/>
      <c r="M23" s="54"/>
      <c r="N23" s="54"/>
      <c r="O23" s="54"/>
      <c r="P23" s="54"/>
      <c r="Q23" s="48"/>
      <c r="R23" s="48"/>
      <c r="S23" s="48"/>
      <c r="T23" s="48"/>
      <c r="U23" s="48"/>
      <c r="V23" s="48"/>
      <c r="W23" s="48"/>
      <c r="X23" s="48"/>
      <c r="Y23" s="48"/>
      <c r="Z23" s="48"/>
      <c r="AA23" s="48"/>
      <c r="AB23" s="48"/>
      <c r="AC23" s="48"/>
      <c r="AD23" s="48"/>
      <c r="AE23" s="48"/>
      <c r="AF23" s="48"/>
      <c r="AG23" s="48"/>
      <c r="AH23" s="48"/>
      <c r="AI23" s="48"/>
      <c r="AJ23" s="48"/>
      <c r="AK23" s="15"/>
      <c r="AL23" s="14"/>
    </row>
    <row r="24" spans="1:38" ht="33.950000000000003" customHeight="1" x14ac:dyDescent="0.4">
      <c r="A24" s="107"/>
      <c r="B24" s="108"/>
      <c r="C24" s="108"/>
      <c r="D24" s="108"/>
      <c r="E24" s="108"/>
      <c r="F24" s="108"/>
      <c r="G24" s="109"/>
      <c r="H24" s="54" t="s">
        <v>28</v>
      </c>
      <c r="I24" s="54"/>
      <c r="J24" s="54"/>
      <c r="K24" s="54"/>
      <c r="L24" s="54"/>
      <c r="M24" s="54"/>
      <c r="N24" s="54"/>
      <c r="O24" s="54"/>
      <c r="P24" s="54"/>
      <c r="Q24" s="88" t="s">
        <v>29</v>
      </c>
      <c r="R24" s="89"/>
      <c r="S24" s="89"/>
      <c r="T24" s="89"/>
      <c r="U24" s="89"/>
      <c r="V24" s="81"/>
      <c r="W24" s="81"/>
      <c r="X24" s="81"/>
      <c r="Y24" s="81"/>
      <c r="Z24" s="81"/>
      <c r="AA24" s="81"/>
      <c r="AB24" s="81"/>
      <c r="AC24" s="81"/>
      <c r="AD24" s="81"/>
      <c r="AE24" s="81"/>
      <c r="AF24" s="81"/>
      <c r="AG24" s="81"/>
      <c r="AH24" s="81"/>
      <c r="AI24" s="81"/>
      <c r="AJ24" s="81"/>
      <c r="AK24" s="15"/>
      <c r="AL24" s="14"/>
    </row>
    <row r="25" spans="1:38" ht="33.950000000000003" customHeight="1" x14ac:dyDescent="0.4">
      <c r="A25" s="107"/>
      <c r="B25" s="108"/>
      <c r="C25" s="108"/>
      <c r="D25" s="108"/>
      <c r="E25" s="108"/>
      <c r="F25" s="108"/>
      <c r="G25" s="109"/>
      <c r="H25" s="54" t="s">
        <v>30</v>
      </c>
      <c r="I25" s="54"/>
      <c r="J25" s="54"/>
      <c r="K25" s="54"/>
      <c r="L25" s="54"/>
      <c r="M25" s="54"/>
      <c r="N25" s="54"/>
      <c r="O25" s="54"/>
      <c r="P25" s="70"/>
      <c r="Q25" s="76">
        <f>COUNTIF(保守拠点一覧!S11:S111,"TRUE")</f>
        <v>0</v>
      </c>
      <c r="R25" s="77"/>
      <c r="S25" s="77"/>
      <c r="T25" s="77"/>
      <c r="U25" s="77"/>
      <c r="V25" s="78" t="s">
        <v>31</v>
      </c>
      <c r="W25" s="78"/>
      <c r="X25" s="78"/>
      <c r="Y25" s="78"/>
      <c r="Z25" s="78"/>
      <c r="AA25" s="78"/>
      <c r="AB25" s="78"/>
      <c r="AC25" s="78"/>
      <c r="AD25" s="78"/>
      <c r="AE25" s="78"/>
      <c r="AF25" s="78"/>
      <c r="AG25" s="78"/>
      <c r="AH25" s="78"/>
      <c r="AI25" s="78"/>
      <c r="AJ25" s="79"/>
      <c r="AK25" s="15"/>
      <c r="AL25" s="14"/>
    </row>
    <row r="26" spans="1:38" ht="33.950000000000003" customHeight="1" x14ac:dyDescent="0.4">
      <c r="A26" s="110"/>
      <c r="B26" s="111"/>
      <c r="C26" s="111"/>
      <c r="D26" s="111"/>
      <c r="E26" s="111"/>
      <c r="F26" s="111"/>
      <c r="G26" s="112"/>
      <c r="H26" s="54" t="s">
        <v>32</v>
      </c>
      <c r="I26" s="54"/>
      <c r="J26" s="54"/>
      <c r="K26" s="54"/>
      <c r="L26" s="54"/>
      <c r="M26" s="54"/>
      <c r="N26" s="54"/>
      <c r="O26" s="54"/>
      <c r="P26" s="70"/>
      <c r="Q26" s="76">
        <f>COUNTIF(保守拠点一覧!B11:B111,"追加")</f>
        <v>0</v>
      </c>
      <c r="R26" s="77"/>
      <c r="S26" s="77"/>
      <c r="T26" s="77"/>
      <c r="U26" s="77"/>
      <c r="V26" s="78" t="s">
        <v>31</v>
      </c>
      <c r="W26" s="78"/>
      <c r="X26" s="78"/>
      <c r="Y26" s="78"/>
      <c r="Z26" s="78"/>
      <c r="AA26" s="78"/>
      <c r="AB26" s="78"/>
      <c r="AC26" s="78"/>
      <c r="AD26" s="78"/>
      <c r="AE26" s="78"/>
      <c r="AF26" s="78"/>
      <c r="AG26" s="78"/>
      <c r="AH26" s="78"/>
      <c r="AI26" s="78"/>
      <c r="AJ26" s="79"/>
      <c r="AK26" s="15"/>
      <c r="AL26" s="14"/>
    </row>
    <row r="27" spans="1:38" ht="33.950000000000003" customHeight="1" x14ac:dyDescent="0.4">
      <c r="A27" s="113"/>
      <c r="B27" s="114"/>
      <c r="C27" s="114"/>
      <c r="D27" s="114"/>
      <c r="E27" s="114"/>
      <c r="F27" s="114"/>
      <c r="G27" s="115"/>
      <c r="H27" s="54" t="s">
        <v>33</v>
      </c>
      <c r="I27" s="54"/>
      <c r="J27" s="54"/>
      <c r="K27" s="54"/>
      <c r="L27" s="54"/>
      <c r="M27" s="54"/>
      <c r="N27" s="54"/>
      <c r="O27" s="54"/>
      <c r="P27" s="70"/>
      <c r="Q27" s="76">
        <f>COUNTIF(保守拠点一覧!B11:B111,"廃止")</f>
        <v>0</v>
      </c>
      <c r="R27" s="77"/>
      <c r="S27" s="77"/>
      <c r="T27" s="77"/>
      <c r="U27" s="77"/>
      <c r="V27" s="78" t="s">
        <v>31</v>
      </c>
      <c r="W27" s="78"/>
      <c r="X27" s="78"/>
      <c r="Y27" s="78"/>
      <c r="Z27" s="78"/>
      <c r="AA27" s="78"/>
      <c r="AB27" s="78"/>
      <c r="AC27" s="78"/>
      <c r="AD27" s="78"/>
      <c r="AE27" s="78"/>
      <c r="AF27" s="78"/>
      <c r="AG27" s="78"/>
      <c r="AH27" s="78"/>
      <c r="AI27" s="78"/>
      <c r="AJ27" s="79"/>
      <c r="AK27" s="15"/>
      <c r="AL27" s="14"/>
    </row>
    <row r="28" spans="1:38" ht="33.950000000000003" customHeight="1" x14ac:dyDescent="0.4">
      <c r="A28" s="58" t="s">
        <v>34</v>
      </c>
      <c r="B28" s="58"/>
      <c r="C28" s="58"/>
      <c r="D28" s="58"/>
      <c r="E28" s="58"/>
      <c r="F28" s="58"/>
      <c r="G28" s="58"/>
      <c r="H28" s="64" t="s">
        <v>35</v>
      </c>
      <c r="I28" s="65"/>
      <c r="J28" s="65"/>
      <c r="K28" s="65"/>
      <c r="L28" s="65"/>
      <c r="M28" s="65"/>
      <c r="N28" s="65"/>
      <c r="O28" s="65"/>
      <c r="P28" s="65"/>
      <c r="Q28" s="66"/>
      <c r="R28" s="66"/>
      <c r="S28" s="66"/>
      <c r="T28" s="66"/>
      <c r="U28" s="66"/>
      <c r="V28" s="65"/>
      <c r="W28" s="65"/>
      <c r="X28" s="65"/>
      <c r="Y28" s="65"/>
      <c r="Z28" s="65"/>
      <c r="AA28" s="65"/>
      <c r="AB28" s="65"/>
      <c r="AC28" s="65"/>
      <c r="AD28" s="65"/>
      <c r="AE28" s="65"/>
      <c r="AF28" s="65"/>
      <c r="AG28" s="65"/>
      <c r="AH28" s="65"/>
      <c r="AI28" s="65"/>
      <c r="AJ28" s="67"/>
      <c r="AL28" s="3" t="s">
        <v>35</v>
      </c>
    </row>
    <row r="29" spans="1:38" ht="33.950000000000003" customHeight="1" x14ac:dyDescent="0.4">
      <c r="A29" s="58"/>
      <c r="B29" s="58"/>
      <c r="C29" s="58"/>
      <c r="D29" s="58"/>
      <c r="E29" s="58"/>
      <c r="F29" s="58"/>
      <c r="G29" s="58"/>
      <c r="H29" s="54" t="s">
        <v>16</v>
      </c>
      <c r="I29" s="54"/>
      <c r="J29" s="54"/>
      <c r="K29" s="54"/>
      <c r="L29" s="54" t="s">
        <v>17</v>
      </c>
      <c r="M29" s="54"/>
      <c r="N29" s="54"/>
      <c r="O29" s="54"/>
      <c r="P29" s="54"/>
      <c r="Q29" s="54" t="s">
        <v>36</v>
      </c>
      <c r="R29" s="54"/>
      <c r="S29" s="54"/>
      <c r="T29" s="13"/>
      <c r="U29" s="13"/>
      <c r="V29" s="13"/>
      <c r="W29" s="13"/>
      <c r="X29" s="13"/>
      <c r="Y29" s="13"/>
      <c r="Z29" s="13"/>
      <c r="AA29" s="90"/>
      <c r="AB29" s="91"/>
      <c r="AC29" s="91"/>
      <c r="AD29" s="91"/>
      <c r="AE29" s="91"/>
      <c r="AF29" s="91"/>
      <c r="AG29" s="91"/>
      <c r="AH29" s="91"/>
      <c r="AI29" s="91"/>
      <c r="AJ29" s="92"/>
      <c r="AK29" s="14"/>
      <c r="AL29" s="3" t="s">
        <v>37</v>
      </c>
    </row>
    <row r="30" spans="1:38" ht="33.950000000000003" customHeight="1" x14ac:dyDescent="0.4">
      <c r="A30" s="58"/>
      <c r="B30" s="58"/>
      <c r="C30" s="58"/>
      <c r="D30" s="58"/>
      <c r="E30" s="58"/>
      <c r="F30" s="58"/>
      <c r="G30" s="58"/>
      <c r="H30" s="54"/>
      <c r="I30" s="54"/>
      <c r="J30" s="54"/>
      <c r="K30" s="54"/>
      <c r="L30" s="54" t="s">
        <v>19</v>
      </c>
      <c r="M30" s="54"/>
      <c r="N30" s="54"/>
      <c r="O30" s="54"/>
      <c r="P30" s="54"/>
      <c r="Q30" s="48"/>
      <c r="R30" s="48"/>
      <c r="S30" s="48"/>
      <c r="T30" s="48"/>
      <c r="U30" s="48"/>
      <c r="V30" s="48"/>
      <c r="W30" s="48"/>
      <c r="X30" s="48"/>
      <c r="Y30" s="48"/>
      <c r="Z30" s="48"/>
      <c r="AA30" s="48"/>
      <c r="AB30" s="48"/>
      <c r="AC30" s="48"/>
      <c r="AD30" s="48"/>
      <c r="AE30" s="48"/>
      <c r="AF30" s="48"/>
      <c r="AG30" s="48"/>
      <c r="AH30" s="48"/>
      <c r="AI30" s="48"/>
      <c r="AJ30" s="48"/>
      <c r="AK30" s="15"/>
      <c r="AL30" s="3" t="s">
        <v>38</v>
      </c>
    </row>
    <row r="31" spans="1:38" ht="33.950000000000003" customHeight="1" x14ac:dyDescent="0.4">
      <c r="A31" s="58"/>
      <c r="B31" s="58"/>
      <c r="C31" s="58"/>
      <c r="D31" s="58"/>
      <c r="E31" s="58"/>
      <c r="F31" s="58"/>
      <c r="G31" s="58"/>
      <c r="H31" s="54"/>
      <c r="I31" s="54"/>
      <c r="J31" s="54"/>
      <c r="K31" s="54"/>
      <c r="L31" s="49" t="s">
        <v>39</v>
      </c>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15"/>
      <c r="AL31" s="14"/>
    </row>
    <row r="32" spans="1:38" ht="33.950000000000003" customHeight="1" x14ac:dyDescent="0.4">
      <c r="A32" s="58"/>
      <c r="B32" s="58"/>
      <c r="C32" s="58"/>
      <c r="D32" s="58"/>
      <c r="E32" s="58"/>
      <c r="F32" s="58"/>
      <c r="G32" s="58"/>
      <c r="H32" s="54" t="s">
        <v>26</v>
      </c>
      <c r="I32" s="54"/>
      <c r="J32" s="54"/>
      <c r="K32" s="54"/>
      <c r="L32" s="54"/>
      <c r="M32" s="54"/>
      <c r="N32" s="54"/>
      <c r="O32" s="54"/>
      <c r="P32" s="54"/>
      <c r="Q32" s="48"/>
      <c r="R32" s="48"/>
      <c r="S32" s="48"/>
      <c r="T32" s="48"/>
      <c r="U32" s="48"/>
      <c r="V32" s="48"/>
      <c r="W32" s="48"/>
      <c r="X32" s="48"/>
      <c r="Y32" s="48"/>
      <c r="Z32" s="48"/>
      <c r="AA32" s="48"/>
      <c r="AB32" s="48"/>
      <c r="AC32" s="48"/>
      <c r="AD32" s="48"/>
      <c r="AE32" s="48"/>
      <c r="AF32" s="48"/>
      <c r="AG32" s="48"/>
      <c r="AH32" s="48"/>
      <c r="AI32" s="48"/>
      <c r="AJ32" s="48"/>
      <c r="AK32" s="14"/>
      <c r="AL32" s="14"/>
    </row>
    <row r="33" spans="1:41" ht="33.950000000000003" customHeight="1" x14ac:dyDescent="0.4">
      <c r="A33" s="58"/>
      <c r="B33" s="58"/>
      <c r="C33" s="58"/>
      <c r="D33" s="58"/>
      <c r="E33" s="58"/>
      <c r="F33" s="58"/>
      <c r="G33" s="58"/>
      <c r="H33" s="54" t="s">
        <v>27</v>
      </c>
      <c r="I33" s="54"/>
      <c r="J33" s="54"/>
      <c r="K33" s="54"/>
      <c r="L33" s="54"/>
      <c r="M33" s="54"/>
      <c r="N33" s="54"/>
      <c r="O33" s="54"/>
      <c r="P33" s="54"/>
      <c r="Q33" s="48"/>
      <c r="R33" s="48"/>
      <c r="S33" s="48"/>
      <c r="T33" s="48"/>
      <c r="U33" s="48"/>
      <c r="V33" s="48"/>
      <c r="W33" s="48"/>
      <c r="X33" s="48"/>
      <c r="Y33" s="48"/>
      <c r="Z33" s="48"/>
      <c r="AA33" s="48"/>
      <c r="AB33" s="48"/>
      <c r="AC33" s="48"/>
      <c r="AD33" s="48"/>
      <c r="AE33" s="48"/>
      <c r="AF33" s="48"/>
      <c r="AG33" s="48"/>
      <c r="AH33" s="48"/>
      <c r="AI33" s="48"/>
      <c r="AJ33" s="48"/>
      <c r="AK33" s="15"/>
      <c r="AL33" s="14"/>
    </row>
    <row r="34" spans="1:41" ht="33.950000000000003" customHeight="1" x14ac:dyDescent="0.4">
      <c r="A34" s="58"/>
      <c r="B34" s="58"/>
      <c r="C34" s="58"/>
      <c r="D34" s="58"/>
      <c r="E34" s="58"/>
      <c r="F34" s="58"/>
      <c r="G34" s="58"/>
      <c r="H34" s="54" t="s">
        <v>28</v>
      </c>
      <c r="I34" s="54"/>
      <c r="J34" s="54"/>
      <c r="K34" s="54"/>
      <c r="L34" s="54"/>
      <c r="M34" s="54"/>
      <c r="N34" s="54"/>
      <c r="O34" s="54"/>
      <c r="P34" s="54"/>
      <c r="Q34" s="80" t="s">
        <v>40</v>
      </c>
      <c r="R34" s="81"/>
      <c r="S34" s="81"/>
      <c r="T34" s="81"/>
      <c r="U34" s="81"/>
      <c r="V34" s="81"/>
      <c r="W34" s="81"/>
      <c r="X34" s="81"/>
      <c r="Y34" s="81"/>
      <c r="Z34" s="81"/>
      <c r="AA34" s="81"/>
      <c r="AB34" s="81"/>
      <c r="AC34" s="81"/>
      <c r="AD34" s="81"/>
      <c r="AE34" s="81"/>
      <c r="AF34" s="81"/>
      <c r="AG34" s="81"/>
      <c r="AH34" s="81"/>
      <c r="AI34" s="81"/>
      <c r="AJ34" s="81"/>
      <c r="AK34" s="15"/>
      <c r="AL34" s="14"/>
    </row>
    <row r="35" spans="1:41" ht="33.950000000000003" customHeight="1" x14ac:dyDescent="0.4">
      <c r="A35" s="58"/>
      <c r="B35" s="58"/>
      <c r="C35" s="58"/>
      <c r="D35" s="58"/>
      <c r="E35" s="58"/>
      <c r="F35" s="58"/>
      <c r="G35" s="58"/>
      <c r="H35" s="54" t="s">
        <v>41</v>
      </c>
      <c r="I35" s="54"/>
      <c r="J35" s="54"/>
      <c r="K35" s="54"/>
      <c r="L35" s="54"/>
      <c r="M35" s="54"/>
      <c r="N35" s="54"/>
      <c r="O35" s="54"/>
      <c r="P35" s="54"/>
      <c r="Q35" s="82"/>
      <c r="R35" s="83"/>
      <c r="S35" s="83"/>
      <c r="T35" s="83"/>
      <c r="U35" s="83"/>
      <c r="V35" s="84" t="s">
        <v>42</v>
      </c>
      <c r="W35" s="78"/>
      <c r="X35" s="78"/>
      <c r="Y35" s="78"/>
      <c r="Z35" s="78"/>
      <c r="AA35" s="78"/>
      <c r="AB35" s="78"/>
      <c r="AC35" s="78"/>
      <c r="AD35" s="78"/>
      <c r="AE35" s="78"/>
      <c r="AF35" s="78"/>
      <c r="AG35" s="78"/>
      <c r="AH35" s="78"/>
      <c r="AI35" s="78"/>
      <c r="AJ35" s="79"/>
      <c r="AK35" s="15"/>
      <c r="AL35" s="14"/>
    </row>
    <row r="36" spans="1:41" ht="19.5" x14ac:dyDescent="0.4">
      <c r="A36" s="16"/>
      <c r="B36" s="16"/>
      <c r="C36" s="16"/>
      <c r="D36" s="16"/>
      <c r="E36" s="16"/>
      <c r="F36" s="16"/>
      <c r="G36" s="16"/>
      <c r="H36" s="17"/>
      <c r="I36" s="17"/>
      <c r="J36" s="17"/>
      <c r="K36" s="17"/>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5"/>
      <c r="AL36" s="14"/>
    </row>
    <row r="37" spans="1:41" ht="36.6" customHeight="1" x14ac:dyDescent="0.4">
      <c r="A37" s="58" t="s">
        <v>43</v>
      </c>
      <c r="B37" s="58"/>
      <c r="C37" s="58"/>
      <c r="D37" s="58"/>
      <c r="E37" s="58"/>
      <c r="F37" s="58"/>
      <c r="G37" s="58"/>
      <c r="H37" s="50" t="s">
        <v>44</v>
      </c>
      <c r="I37" s="50"/>
      <c r="J37" s="50"/>
      <c r="K37" s="50"/>
      <c r="L37" s="50"/>
      <c r="M37" s="50"/>
      <c r="N37" s="50"/>
      <c r="O37" s="50"/>
      <c r="P37" s="50"/>
      <c r="Q37" s="51"/>
      <c r="R37" s="52"/>
      <c r="S37" s="52"/>
      <c r="T37" s="52"/>
      <c r="U37" s="52"/>
      <c r="V37" s="52"/>
      <c r="W37" s="52"/>
      <c r="X37" s="52"/>
      <c r="Y37" s="52"/>
      <c r="Z37" s="52"/>
      <c r="AA37" s="52"/>
      <c r="AB37" s="52"/>
      <c r="AC37" s="52"/>
      <c r="AD37" s="52"/>
      <c r="AE37" s="52"/>
      <c r="AF37" s="52"/>
      <c r="AG37" s="52"/>
      <c r="AH37" s="52"/>
      <c r="AI37" s="52"/>
      <c r="AJ37" s="53"/>
    </row>
    <row r="38" spans="1:41" ht="41.45" customHeight="1" x14ac:dyDescent="0.4">
      <c r="A38" s="58"/>
      <c r="B38" s="58"/>
      <c r="C38" s="58"/>
      <c r="D38" s="58"/>
      <c r="E38" s="58"/>
      <c r="F38" s="58"/>
      <c r="G38" s="58"/>
      <c r="H38" s="50" t="s">
        <v>45</v>
      </c>
      <c r="I38" s="50"/>
      <c r="J38" s="50"/>
      <c r="K38" s="50"/>
      <c r="L38" s="50"/>
      <c r="M38" s="50"/>
      <c r="N38" s="50"/>
      <c r="O38" s="50"/>
      <c r="P38" s="50"/>
      <c r="Q38" s="51"/>
      <c r="R38" s="52"/>
      <c r="S38" s="52"/>
      <c r="T38" s="52"/>
      <c r="U38" s="52"/>
      <c r="V38" s="52"/>
      <c r="W38" s="52"/>
      <c r="X38" s="52"/>
      <c r="Y38" s="52"/>
      <c r="Z38" s="52"/>
      <c r="AA38" s="52"/>
      <c r="AB38" s="52"/>
      <c r="AC38" s="52"/>
      <c r="AD38" s="52"/>
      <c r="AE38" s="52"/>
      <c r="AF38" s="52"/>
      <c r="AG38" s="52"/>
      <c r="AH38" s="52"/>
      <c r="AI38" s="52"/>
      <c r="AJ38" s="53"/>
    </row>
    <row r="39" spans="1:41" ht="33.950000000000003" customHeight="1" x14ac:dyDescent="0.4">
      <c r="A39" s="74" t="s">
        <v>46</v>
      </c>
      <c r="B39" s="74"/>
      <c r="C39" s="74"/>
      <c r="D39" s="74"/>
      <c r="E39" s="74"/>
      <c r="F39" s="74"/>
      <c r="G39" s="74"/>
      <c r="H39" s="17"/>
      <c r="I39" s="17"/>
      <c r="J39" s="17"/>
      <c r="K39" s="17"/>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5"/>
      <c r="AL39" s="14"/>
    </row>
    <row r="40" spans="1:41" ht="21.95" customHeight="1" x14ac:dyDescent="0.4">
      <c r="A40" s="19" t="s">
        <v>47</v>
      </c>
      <c r="B40" s="75" t="s">
        <v>48</v>
      </c>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15"/>
      <c r="AL40" s="14"/>
    </row>
    <row r="41" spans="1:41" ht="21.95" customHeight="1" x14ac:dyDescent="0.4">
      <c r="A41" s="19" t="s">
        <v>47</v>
      </c>
      <c r="B41" s="63" t="s">
        <v>49</v>
      </c>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15"/>
      <c r="AL41" s="14"/>
    </row>
    <row r="42" spans="1:41" ht="21.95" customHeight="1" x14ac:dyDescent="0.4">
      <c r="A42" s="19"/>
      <c r="B42" s="63" t="s">
        <v>50</v>
      </c>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15"/>
      <c r="AL42" s="14"/>
    </row>
    <row r="43" spans="1:41" ht="21.95" customHeight="1" x14ac:dyDescent="0.4">
      <c r="A43" s="19" t="s">
        <v>47</v>
      </c>
      <c r="B43" s="63" t="s">
        <v>51</v>
      </c>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15"/>
      <c r="AL43" s="14"/>
    </row>
    <row r="44" spans="1:41" ht="21.95" customHeight="1" x14ac:dyDescent="0.4">
      <c r="A44" s="19"/>
      <c r="B44" s="63" t="s">
        <v>52</v>
      </c>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15"/>
      <c r="AL44" s="14"/>
    </row>
    <row r="45" spans="1:41" ht="21.95" customHeight="1" x14ac:dyDescent="0.4">
      <c r="A45" s="19" t="s">
        <v>47</v>
      </c>
      <c r="B45" s="63" t="s">
        <v>53</v>
      </c>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15"/>
      <c r="AL45" s="14"/>
    </row>
    <row r="46" spans="1:41" ht="21.95" customHeight="1" x14ac:dyDescent="0.4">
      <c r="A46" s="19"/>
      <c r="B46" s="68" t="s">
        <v>54</v>
      </c>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15"/>
      <c r="AL46" s="14"/>
    </row>
    <row r="47" spans="1:41" s="21" customFormat="1" ht="19.5" customHeight="1" x14ac:dyDescent="0.4">
      <c r="A47" s="61" t="s">
        <v>55</v>
      </c>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20"/>
      <c r="AL47" s="20"/>
      <c r="AM47" s="20"/>
      <c r="AN47" s="20"/>
      <c r="AO47" s="20"/>
    </row>
    <row r="48" spans="1:41" s="21" customFormat="1" ht="19.5" customHeight="1" x14ac:dyDescent="0.4">
      <c r="A48" s="56" t="s">
        <v>56</v>
      </c>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20"/>
      <c r="AL48" s="20"/>
      <c r="AM48" s="20"/>
      <c r="AN48" s="20"/>
      <c r="AO48" s="20"/>
    </row>
    <row r="49" spans="1:41" s="21" customFormat="1" ht="19.5" customHeight="1" x14ac:dyDescent="0.4">
      <c r="A49" s="59" t="s">
        <v>57</v>
      </c>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20"/>
      <c r="AL49" s="20"/>
      <c r="AM49" s="20"/>
      <c r="AN49" s="20"/>
      <c r="AO49" s="20"/>
    </row>
    <row r="50" spans="1:41" s="21" customFormat="1" ht="19.5" customHeight="1" x14ac:dyDescent="0.4">
      <c r="A50" s="56" t="s">
        <v>58</v>
      </c>
      <c r="B50" s="57"/>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20"/>
      <c r="AL50" s="20"/>
      <c r="AM50" s="20"/>
      <c r="AN50" s="20"/>
      <c r="AO50" s="20"/>
    </row>
    <row r="51" spans="1:41" s="21" customFormat="1" ht="24" x14ac:dyDescent="0.4">
      <c r="A51" s="73" t="s">
        <v>59</v>
      </c>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20"/>
      <c r="AL51" s="20"/>
      <c r="AM51" s="20"/>
      <c r="AN51" s="20"/>
      <c r="AO51" s="20"/>
    </row>
    <row r="52" spans="1:41" s="3" customFormat="1" ht="17.100000000000001" customHeight="1" x14ac:dyDescent="0.4"/>
    <row r="53" spans="1:41" s="3" customFormat="1" ht="17.100000000000001" customHeight="1" x14ac:dyDescent="0.4"/>
    <row r="54" spans="1:41" s="3" customFormat="1" ht="17.100000000000001" customHeight="1" x14ac:dyDescent="0.4"/>
    <row r="55" spans="1:41" s="3" customFormat="1" x14ac:dyDescent="0.4"/>
    <row r="56" spans="1:41" s="3" customFormat="1" x14ac:dyDescent="0.4"/>
    <row r="57" spans="1:41" s="3" customFormat="1" x14ac:dyDescent="0.4"/>
    <row r="58" spans="1:41" s="3" customFormat="1" hidden="1" x14ac:dyDescent="0.4">
      <c r="H58" s="5" t="s">
        <v>60</v>
      </c>
    </row>
    <row r="59" spans="1:41" s="3" customFormat="1" hidden="1" x14ac:dyDescent="0.4"/>
    <row r="60" spans="1:41" hidden="1" x14ac:dyDescent="0.4"/>
    <row r="61" spans="1:41" hidden="1" x14ac:dyDescent="0.4"/>
    <row r="62" spans="1:41" hidden="1" x14ac:dyDescent="0.4"/>
    <row r="63" spans="1:41" hidden="1" x14ac:dyDescent="0.4"/>
    <row r="64" spans="1:41" hidden="1" x14ac:dyDescent="0.4"/>
    <row r="65" spans="8:17" hidden="1" x14ac:dyDescent="0.4"/>
    <row r="66" spans="8:17" hidden="1" x14ac:dyDescent="0.4"/>
    <row r="67" spans="8:17" hidden="1" x14ac:dyDescent="0.4"/>
    <row r="68" spans="8:17" hidden="1" x14ac:dyDescent="0.4"/>
    <row r="69" spans="8:17" hidden="1" x14ac:dyDescent="0.4"/>
    <row r="70" spans="8:17" hidden="1" x14ac:dyDescent="0.4">
      <c r="H70" s="5" t="s">
        <v>61</v>
      </c>
    </row>
    <row r="71" spans="8:17" hidden="1" x14ac:dyDescent="0.4">
      <c r="H71" s="22" t="e">
        <f>DATE(H9,M9,P9)</f>
        <v>#NUM!</v>
      </c>
    </row>
    <row r="72" spans="8:17" hidden="1" x14ac:dyDescent="0.4">
      <c r="H72" s="22"/>
    </row>
    <row r="73" spans="8:17" hidden="1" x14ac:dyDescent="0.4"/>
    <row r="74" spans="8:17" hidden="1" x14ac:dyDescent="0.4">
      <c r="H74" s="3" t="s">
        <v>62</v>
      </c>
      <c r="Q74" s="5" t="s">
        <v>63</v>
      </c>
    </row>
    <row r="75" spans="8:17" hidden="1" x14ac:dyDescent="0.4">
      <c r="H75" s="5" t="s">
        <v>64</v>
      </c>
      <c r="Q75" s="5" t="s">
        <v>65</v>
      </c>
    </row>
    <row r="76" spans="8:17" hidden="1" x14ac:dyDescent="0.4">
      <c r="H76" s="5" t="s">
        <v>66</v>
      </c>
      <c r="Q76" s="5" t="s">
        <v>67</v>
      </c>
    </row>
    <row r="77" spans="8:17" hidden="1" x14ac:dyDescent="0.4">
      <c r="H77" s="5" t="s">
        <v>68</v>
      </c>
      <c r="Q77" s="5" t="s">
        <v>69</v>
      </c>
    </row>
    <row r="78" spans="8:17" hidden="1" x14ac:dyDescent="0.4">
      <c r="H78" s="5" t="s">
        <v>70</v>
      </c>
      <c r="Q78" s="5" t="s">
        <v>71</v>
      </c>
    </row>
    <row r="79" spans="8:17" hidden="1" x14ac:dyDescent="0.4">
      <c r="H79" s="5" t="s">
        <v>72</v>
      </c>
      <c r="Q79" s="5" t="s">
        <v>73</v>
      </c>
    </row>
    <row r="80" spans="8:17" hidden="1" x14ac:dyDescent="0.4">
      <c r="H80" s="5" t="s">
        <v>74</v>
      </c>
      <c r="Q80" s="5" t="s">
        <v>75</v>
      </c>
    </row>
    <row r="81" spans="8:17" hidden="1" x14ac:dyDescent="0.4">
      <c r="H81" s="5" t="s">
        <v>76</v>
      </c>
      <c r="Q81" s="5" t="s">
        <v>77</v>
      </c>
    </row>
    <row r="82" spans="8:17" hidden="1" x14ac:dyDescent="0.4">
      <c r="H82" s="5" t="s">
        <v>78</v>
      </c>
      <c r="Q82" s="5" t="s">
        <v>79</v>
      </c>
    </row>
    <row r="83" spans="8:17" hidden="1" x14ac:dyDescent="0.4">
      <c r="H83" s="5" t="s">
        <v>80</v>
      </c>
    </row>
    <row r="84" spans="8:17" hidden="1" x14ac:dyDescent="0.4">
      <c r="H84" s="5" t="s">
        <v>81</v>
      </c>
    </row>
    <row r="85" spans="8:17" hidden="1" x14ac:dyDescent="0.4">
      <c r="H85" s="5" t="s">
        <v>82</v>
      </c>
    </row>
    <row r="86" spans="8:17" hidden="1" x14ac:dyDescent="0.4">
      <c r="H86" s="5" t="s">
        <v>83</v>
      </c>
    </row>
    <row r="87" spans="8:17" hidden="1" x14ac:dyDescent="0.4">
      <c r="H87" s="5" t="s">
        <v>84</v>
      </c>
    </row>
    <row r="88" spans="8:17" hidden="1" x14ac:dyDescent="0.4">
      <c r="H88" s="5" t="s">
        <v>85</v>
      </c>
    </row>
    <row r="89" spans="8:17" hidden="1" x14ac:dyDescent="0.4">
      <c r="H89" s="5" t="s">
        <v>86</v>
      </c>
    </row>
    <row r="90" spans="8:17" hidden="1" x14ac:dyDescent="0.4">
      <c r="H90" s="5" t="s">
        <v>87</v>
      </c>
    </row>
    <row r="91" spans="8:17" hidden="1" x14ac:dyDescent="0.4">
      <c r="H91" s="5" t="s">
        <v>88</v>
      </c>
    </row>
    <row r="92" spans="8:17" hidden="1" x14ac:dyDescent="0.4">
      <c r="H92" s="5" t="s">
        <v>89</v>
      </c>
    </row>
    <row r="93" spans="8:17" hidden="1" x14ac:dyDescent="0.4">
      <c r="H93" s="5" t="s">
        <v>90</v>
      </c>
    </row>
    <row r="94" spans="8:17" hidden="1" x14ac:dyDescent="0.4">
      <c r="H94" s="5" t="s">
        <v>91</v>
      </c>
    </row>
    <row r="95" spans="8:17" hidden="1" x14ac:dyDescent="0.4">
      <c r="H95" s="5" t="s">
        <v>92</v>
      </c>
    </row>
    <row r="96" spans="8:17" hidden="1" x14ac:dyDescent="0.4">
      <c r="H96" s="5" t="s">
        <v>93</v>
      </c>
    </row>
    <row r="97" spans="8:8" hidden="1" x14ac:dyDescent="0.4">
      <c r="H97" s="5" t="s">
        <v>94</v>
      </c>
    </row>
    <row r="98" spans="8:8" hidden="1" x14ac:dyDescent="0.4">
      <c r="H98" s="5" t="s">
        <v>95</v>
      </c>
    </row>
    <row r="99" spans="8:8" hidden="1" x14ac:dyDescent="0.4">
      <c r="H99" s="5" t="s">
        <v>96</v>
      </c>
    </row>
    <row r="100" spans="8:8" hidden="1" x14ac:dyDescent="0.4">
      <c r="H100" s="5" t="s">
        <v>97</v>
      </c>
    </row>
    <row r="101" spans="8:8" hidden="1" x14ac:dyDescent="0.4">
      <c r="H101" s="5" t="s">
        <v>98</v>
      </c>
    </row>
    <row r="102" spans="8:8" hidden="1" x14ac:dyDescent="0.4">
      <c r="H102" s="5" t="s">
        <v>99</v>
      </c>
    </row>
    <row r="103" spans="8:8" hidden="1" x14ac:dyDescent="0.4">
      <c r="H103" s="5" t="s">
        <v>100</v>
      </c>
    </row>
    <row r="104" spans="8:8" hidden="1" x14ac:dyDescent="0.4">
      <c r="H104" s="5" t="s">
        <v>101</v>
      </c>
    </row>
    <row r="105" spans="8:8" hidden="1" x14ac:dyDescent="0.4">
      <c r="H105" s="5" t="s">
        <v>102</v>
      </c>
    </row>
    <row r="106" spans="8:8" hidden="1" x14ac:dyDescent="0.4">
      <c r="H106" s="5" t="s">
        <v>103</v>
      </c>
    </row>
    <row r="107" spans="8:8" hidden="1" x14ac:dyDescent="0.4">
      <c r="H107" s="5" t="s">
        <v>104</v>
      </c>
    </row>
    <row r="108" spans="8:8" hidden="1" x14ac:dyDescent="0.4">
      <c r="H108" s="5" t="s">
        <v>105</v>
      </c>
    </row>
    <row r="109" spans="8:8" hidden="1" x14ac:dyDescent="0.4">
      <c r="H109" s="5" t="s">
        <v>106</v>
      </c>
    </row>
    <row r="110" spans="8:8" hidden="1" x14ac:dyDescent="0.4">
      <c r="H110" s="5" t="s">
        <v>107</v>
      </c>
    </row>
    <row r="111" spans="8:8" hidden="1" x14ac:dyDescent="0.4">
      <c r="H111" s="5" t="s">
        <v>108</v>
      </c>
    </row>
    <row r="112" spans="8:8" hidden="1" x14ac:dyDescent="0.4">
      <c r="H112" s="5" t="s">
        <v>109</v>
      </c>
    </row>
    <row r="113" spans="8:17" hidden="1" x14ac:dyDescent="0.4">
      <c r="H113" s="5" t="s">
        <v>110</v>
      </c>
    </row>
    <row r="114" spans="8:17" hidden="1" x14ac:dyDescent="0.4">
      <c r="H114" s="5" t="s">
        <v>111</v>
      </c>
    </row>
    <row r="115" spans="8:17" hidden="1" x14ac:dyDescent="0.4">
      <c r="H115" s="5" t="s">
        <v>112</v>
      </c>
    </row>
    <row r="116" spans="8:17" hidden="1" x14ac:dyDescent="0.4">
      <c r="H116" s="5" t="s">
        <v>113</v>
      </c>
    </row>
    <row r="117" spans="8:17" hidden="1" x14ac:dyDescent="0.4">
      <c r="H117" s="5" t="s">
        <v>114</v>
      </c>
    </row>
    <row r="118" spans="8:17" hidden="1" x14ac:dyDescent="0.4">
      <c r="H118" s="5" t="s">
        <v>115</v>
      </c>
    </row>
    <row r="119" spans="8:17" hidden="1" x14ac:dyDescent="0.4">
      <c r="H119" s="5" t="s">
        <v>116</v>
      </c>
    </row>
    <row r="120" spans="8:17" hidden="1" x14ac:dyDescent="0.4">
      <c r="H120" s="5" t="s">
        <v>117</v>
      </c>
    </row>
    <row r="121" spans="8:17" hidden="1" x14ac:dyDescent="0.4">
      <c r="H121" s="5" t="s">
        <v>118</v>
      </c>
    </row>
    <row r="122" spans="8:17" hidden="1" x14ac:dyDescent="0.4"/>
    <row r="123" spans="8:17" hidden="1" x14ac:dyDescent="0.4"/>
    <row r="124" spans="8:17" hidden="1" x14ac:dyDescent="0.4">
      <c r="H124" s="5" t="s">
        <v>63</v>
      </c>
    </row>
    <row r="125" spans="8:17" hidden="1" x14ac:dyDescent="0.4">
      <c r="H125" s="5" t="s">
        <v>119</v>
      </c>
    </row>
    <row r="126" spans="8:17" hidden="1" x14ac:dyDescent="0.4">
      <c r="H126" s="5" t="s">
        <v>120</v>
      </c>
    </row>
    <row r="127" spans="8:17" hidden="1" x14ac:dyDescent="0.4">
      <c r="H127" s="5" t="s">
        <v>121</v>
      </c>
    </row>
    <row r="128" spans="8:17" x14ac:dyDescent="0.4">
      <c r="Q128" s="5" t="s">
        <v>122</v>
      </c>
    </row>
    <row r="129" spans="17:17" x14ac:dyDescent="0.4">
      <c r="Q129" s="5" t="s">
        <v>123</v>
      </c>
    </row>
    <row r="130" spans="17:17" x14ac:dyDescent="0.4">
      <c r="Q130" s="5" t="s">
        <v>124</v>
      </c>
    </row>
    <row r="131" spans="17:17" x14ac:dyDescent="0.4">
      <c r="Q131" s="5" t="s">
        <v>125</v>
      </c>
    </row>
    <row r="132" spans="17:17" x14ac:dyDescent="0.4">
      <c r="Q132" s="5" t="s">
        <v>126</v>
      </c>
    </row>
  </sheetData>
  <sheetProtection algorithmName="SHA-512" hashValue="lQosj1vh4d5nu8DYdfgCZ1mVq4gZMWI//GVs5xRE2GHUvPlg4hKMeGb+GzK5XD8GAC1heKyokDVRxoKWqePlxQ==" saltValue="NHWtT9FUGAcQTbfZkytXuw==" spinCount="100000" sheet="1" selectLockedCells="1"/>
  <mergeCells count="89">
    <mergeCell ref="A14:G27"/>
    <mergeCell ref="H26:P26"/>
    <mergeCell ref="Q26:U26"/>
    <mergeCell ref="H27:P27"/>
    <mergeCell ref="Q27:U27"/>
    <mergeCell ref="H23:P23"/>
    <mergeCell ref="L17:P17"/>
    <mergeCell ref="L14:P14"/>
    <mergeCell ref="A9:G9"/>
    <mergeCell ref="H9:K9"/>
    <mergeCell ref="M9:N9"/>
    <mergeCell ref="P9:Q9"/>
    <mergeCell ref="H10:P10"/>
    <mergeCell ref="Q10:AJ10"/>
    <mergeCell ref="A10:G13"/>
    <mergeCell ref="H11:P11"/>
    <mergeCell ref="Q11:AJ11"/>
    <mergeCell ref="H12:P12"/>
    <mergeCell ref="Q12:AJ12"/>
    <mergeCell ref="A2:AJ2"/>
    <mergeCell ref="A3:AC3"/>
    <mergeCell ref="A4:AC4"/>
    <mergeCell ref="A8:G8"/>
    <mergeCell ref="H8:AC8"/>
    <mergeCell ref="A7:AC7"/>
    <mergeCell ref="Q35:U35"/>
    <mergeCell ref="V35:AJ35"/>
    <mergeCell ref="H33:P33"/>
    <mergeCell ref="Q13:AJ13"/>
    <mergeCell ref="Q24:AJ24"/>
    <mergeCell ref="V26:AJ26"/>
    <mergeCell ref="V27:AJ27"/>
    <mergeCell ref="AA29:AJ29"/>
    <mergeCell ref="Q22:AJ22"/>
    <mergeCell ref="Q33:AJ33"/>
    <mergeCell ref="H14:K15"/>
    <mergeCell ref="L15:AJ15"/>
    <mergeCell ref="H16:K18"/>
    <mergeCell ref="L16:P16"/>
    <mergeCell ref="Q16:S16"/>
    <mergeCell ref="AD16:AJ16"/>
    <mergeCell ref="B46:AJ46"/>
    <mergeCell ref="A37:G38"/>
    <mergeCell ref="H13:P13"/>
    <mergeCell ref="A51:AJ51"/>
    <mergeCell ref="Q23:AJ23"/>
    <mergeCell ref="A39:G39"/>
    <mergeCell ref="B40:AJ40"/>
    <mergeCell ref="B41:AJ41"/>
    <mergeCell ref="B42:AJ42"/>
    <mergeCell ref="B43:AJ43"/>
    <mergeCell ref="B44:AJ44"/>
    <mergeCell ref="Q25:U25"/>
    <mergeCell ref="V25:AJ25"/>
    <mergeCell ref="H34:P34"/>
    <mergeCell ref="Q34:AJ34"/>
    <mergeCell ref="H25:P25"/>
    <mergeCell ref="A50:AJ50"/>
    <mergeCell ref="A28:G35"/>
    <mergeCell ref="H29:K31"/>
    <mergeCell ref="L29:P29"/>
    <mergeCell ref="Q29:S29"/>
    <mergeCell ref="A49:AJ49"/>
    <mergeCell ref="A47:AJ47"/>
    <mergeCell ref="A48:AJ48"/>
    <mergeCell ref="L30:P30"/>
    <mergeCell ref="Q30:AJ30"/>
    <mergeCell ref="L31:AJ31"/>
    <mergeCell ref="B45:AJ45"/>
    <mergeCell ref="H28:AJ28"/>
    <mergeCell ref="H38:P38"/>
    <mergeCell ref="Q38:AJ38"/>
    <mergeCell ref="Q32:AJ32"/>
    <mergeCell ref="V14:AJ14"/>
    <mergeCell ref="Q17:AJ17"/>
    <mergeCell ref="L18:AJ18"/>
    <mergeCell ref="H37:P37"/>
    <mergeCell ref="Q37:AJ37"/>
    <mergeCell ref="H19:K21"/>
    <mergeCell ref="L19:P19"/>
    <mergeCell ref="Q19:S19"/>
    <mergeCell ref="Y19:AJ19"/>
    <mergeCell ref="L20:P20"/>
    <mergeCell ref="Q20:AJ20"/>
    <mergeCell ref="L21:AJ21"/>
    <mergeCell ref="H24:P24"/>
    <mergeCell ref="H35:P35"/>
    <mergeCell ref="H22:P22"/>
    <mergeCell ref="H32:P32"/>
  </mergeCells>
  <phoneticPr fontId="1"/>
  <conditionalFormatting sqref="H14 H16">
    <cfRule type="expression" dxfId="21" priority="33">
      <formula>#REF!="既存請求先（右にお客様番号を記入してください）"</formula>
    </cfRule>
  </conditionalFormatting>
  <conditionalFormatting sqref="H19">
    <cfRule type="expression" dxfId="20" priority="16">
      <formula>#REF!="既存請求先（右にお客様番号を記入してください）"</formula>
    </cfRule>
  </conditionalFormatting>
  <conditionalFormatting sqref="H29">
    <cfRule type="expression" dxfId="19" priority="11">
      <formula>#REF!="既存請求先（右にお客様番号を記入してください）"</formula>
    </cfRule>
  </conditionalFormatting>
  <conditionalFormatting sqref="L17:L18">
    <cfRule type="expression" dxfId="18" priority="31">
      <formula>#REF!="既存請求先（右にお客様番号を記入してください）"</formula>
    </cfRule>
  </conditionalFormatting>
  <conditionalFormatting sqref="L20:L21">
    <cfRule type="expression" dxfId="17" priority="14">
      <formula>#REF!="既存請求先（右にお客様番号を記入してください）"</formula>
    </cfRule>
  </conditionalFormatting>
  <conditionalFormatting sqref="L30:L31">
    <cfRule type="expression" dxfId="16" priority="9">
      <formula>#REF!="既存請求先（右にお客様番号を記入してください）"</formula>
    </cfRule>
  </conditionalFormatting>
  <conditionalFormatting sqref="L36 L39">
    <cfRule type="expression" dxfId="15" priority="30">
      <formula>#REF!="既存請求先（右にお客様番号を記入してください）"</formula>
    </cfRule>
  </conditionalFormatting>
  <conditionalFormatting sqref="Q14:S14">
    <cfRule type="expression" dxfId="14" priority="34">
      <formula>#REF!="既存請求先（右にお客様番号を記入してください）"</formula>
    </cfRule>
  </conditionalFormatting>
  <conditionalFormatting sqref="Q34:AJ34">
    <cfRule type="expression" dxfId="13" priority="1">
      <formula>OR($H$28=$AL$28,$H$28=$AL$29)</formula>
    </cfRule>
  </conditionalFormatting>
  <conditionalFormatting sqref="T19:Y19">
    <cfRule type="expression" dxfId="12" priority="13">
      <formula>#REF!="既存請求先（右にお客様番号を記入してください）"</formula>
    </cfRule>
  </conditionalFormatting>
  <conditionalFormatting sqref="T29:Z29 Q30 Q32:Q35">
    <cfRule type="expression" dxfId="11" priority="2">
      <formula>OR($H$28=$AL$28,$H$28=$AL$29)</formula>
    </cfRule>
  </conditionalFormatting>
  <conditionalFormatting sqref="T29:AA29">
    <cfRule type="expression" dxfId="10" priority="8">
      <formula>#REF!="既存請求先（右にお客様番号を記入してください）"</formula>
    </cfRule>
  </conditionalFormatting>
  <conditionalFormatting sqref="T16:AC16">
    <cfRule type="expression" dxfId="9" priority="25">
      <formula>#REF!="既存請求先（右にお客様番号を記入してください）"</formula>
    </cfRule>
  </conditionalFormatting>
  <dataValidations count="5">
    <dataValidation allowBlank="1" sqref="T16:AC16 Q16 L16:L21 T29:AA29 Q19 T19:Y19 H22 H32 Q29 L29:L31 L36 L39" xr:uid="{FEA12FF1-509C-4290-B932-047CAC16D2D8}"/>
    <dataValidation imeMode="disabled" allowBlank="1" showInputMessage="1" showErrorMessage="1" sqref="P9:Q9 M9:N9 H9:K9" xr:uid="{AA9AA02E-0CAD-434F-AF40-FB3C19DBC502}"/>
    <dataValidation type="custom" allowBlank="1" showInputMessage="1" showErrorMessage="1" errorTitle="入力内容制限" error="全角にて記載願います。（50文字以内）" promptTitle="全角にて、登記簿情報を記載願います。（50文字以内）" prompt="_x000a_" sqref="H8:AC8" xr:uid="{360F5747-6A3E-4AAA-9034-ECE1F5D47A64}">
      <formula1>AND(H8=DBCS(H8),LEN(H8)&lt;=50)</formula1>
    </dataValidation>
    <dataValidation type="custom" imeMode="disabled" showErrorMessage="1" errorTitle="エラー" error="半角数字1文字のみ入力して下さい。_x000a_" sqref="Q14:S14" xr:uid="{FFA8FF8F-6500-4EB7-8B40-E427FC444EED}">
      <formula1>OR(AND(ISNUMBER(Q14),LEN(Q14)=1),Q14="")</formula1>
    </dataValidation>
    <dataValidation type="list" allowBlank="1" showInputMessage="1" showErrorMessage="1" sqref="H28:AJ28" xr:uid="{17C6ED85-E383-44E7-BE28-1E3CBEF71FA2}">
      <formula1>$AL$28:$AL$30</formula1>
    </dataValidation>
  </dataValidations>
  <hyperlinks>
    <hyperlink ref="A4" r:id="rId1" xr:uid="{689E1E30-72AA-4632-B87E-523C28F03714}"/>
    <hyperlink ref="B46" r:id="rId2" xr:uid="{ADDACE8F-F5F8-4590-9C5D-2A1ECAE98EE9}"/>
    <hyperlink ref="A49" r:id="rId3" xr:uid="{904C6E15-81CA-43D4-9CD5-6A6C02E66220}"/>
    <hyperlink ref="Q24" r:id="rId4" xr:uid="{8C7A4B59-9B1C-4517-A555-4CC9FEE996A5}"/>
    <hyperlink ref="Q34" r:id="rId5" xr:uid="{056EAFD8-3B37-4640-BCF6-F155F21A6A92}"/>
    <hyperlink ref="A51" r:id="rId6" xr:uid="{E670A41A-1B80-4275-A070-13148CC1FAB4}"/>
    <hyperlink ref="A7:P7" r:id="rId7" display="cloudwan_ztso@nttpc.co.jp" xr:uid="{8000F5D9-D550-41D9-A351-613CE9C7316D}"/>
  </hyperlinks>
  <pageMargins left="0" right="0" top="0.39000000000000007" bottom="0.39000000000000007" header="0.30000000000000004" footer="0.2"/>
  <pageSetup paperSize="9" scale="50" orientation="portrait" horizontalDpi="4294967292" verticalDpi="4294967292" r:id="rId8"/>
  <colBreaks count="1" manualBreakCount="1">
    <brk id="3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19C12-9259-4011-A08E-ACDC08E9B433}">
  <dimension ref="A1:S121"/>
  <sheetViews>
    <sheetView zoomScaleNormal="100" workbookViewId="0">
      <pane xSplit="4" ySplit="11" topLeftCell="E12" activePane="bottomRight" state="frozen"/>
      <selection pane="topRight" activeCell="E1" sqref="E1"/>
      <selection pane="bottomLeft" activeCell="A12" sqref="A12"/>
      <selection pane="bottomRight" activeCell="Q16" sqref="F15:Q16"/>
    </sheetView>
  </sheetViews>
  <sheetFormatPr defaultColWidth="9" defaultRowHeight="16.5" x14ac:dyDescent="0.4"/>
  <cols>
    <col min="1" max="1" width="5.125" style="24" bestFit="1" customWidth="1"/>
    <col min="2" max="2" width="9.75" style="24" customWidth="1"/>
    <col min="3" max="3" width="29.75" style="24" customWidth="1"/>
    <col min="4" max="4" width="26" style="24" customWidth="1"/>
    <col min="5" max="5" width="35.25" style="24" bestFit="1" customWidth="1"/>
    <col min="6" max="6" width="25.375" style="24" customWidth="1"/>
    <col min="7" max="7" width="26.75" style="24" customWidth="1"/>
    <col min="8" max="8" width="17.75" style="24" customWidth="1"/>
    <col min="9" max="9" width="20.375" style="24" customWidth="1"/>
    <col min="10" max="10" width="35.25" style="24" bestFit="1" customWidth="1"/>
    <col min="11" max="11" width="22.25" style="24" bestFit="1" customWidth="1"/>
    <col min="12" max="12" width="17.625" style="24" customWidth="1"/>
    <col min="13" max="13" width="19.125" style="24" customWidth="1"/>
    <col min="14" max="14" width="19.5" style="24" customWidth="1"/>
    <col min="15" max="15" width="45.125" style="24" customWidth="1"/>
    <col min="16" max="16" width="35.25" style="24" bestFit="1" customWidth="1"/>
    <col min="17" max="18" width="19.5" style="24" customWidth="1"/>
    <col min="19" max="16384" width="9" style="24"/>
  </cols>
  <sheetData>
    <row r="1" spans="1:19" ht="25.5" x14ac:dyDescent="0.4">
      <c r="A1" s="28" t="s">
        <v>127</v>
      </c>
    </row>
    <row r="2" spans="1:19" x14ac:dyDescent="0.4">
      <c r="A2" s="117" t="s">
        <v>8</v>
      </c>
      <c r="B2" s="117"/>
      <c r="C2" s="117"/>
      <c r="D2" s="25">
        <f>ゼロトラスト一元保守窓口!Q10</f>
        <v>0</v>
      </c>
    </row>
    <row r="3" spans="1:19" x14ac:dyDescent="0.4">
      <c r="A3" s="117" t="s">
        <v>9</v>
      </c>
      <c r="B3" s="117"/>
      <c r="C3" s="117"/>
      <c r="D3" s="25">
        <f>ゼロトラスト一元保守窓口!Q11</f>
        <v>0</v>
      </c>
    </row>
    <row r="4" spans="1:19" x14ac:dyDescent="0.4">
      <c r="A4" s="117" t="s">
        <v>128</v>
      </c>
      <c r="B4" s="117"/>
      <c r="C4" s="117"/>
      <c r="D4" s="25">
        <f>ゼロトラスト一元保守窓口!Q12</f>
        <v>0</v>
      </c>
    </row>
    <row r="5" spans="1:19" x14ac:dyDescent="0.4">
      <c r="A5" s="117" t="s">
        <v>11</v>
      </c>
      <c r="B5" s="117"/>
      <c r="C5" s="117"/>
      <c r="D5" s="25">
        <f>ゼロトラスト一元保守窓口!Q13</f>
        <v>0</v>
      </c>
    </row>
    <row r="6" spans="1:19" customFormat="1" ht="36" customHeight="1" x14ac:dyDescent="0.4">
      <c r="A6" s="120" t="s">
        <v>129</v>
      </c>
      <c r="B6" s="117"/>
      <c r="C6" s="117"/>
      <c r="D6" s="25" t="s">
        <v>130</v>
      </c>
    </row>
    <row r="7" spans="1:19" customFormat="1" ht="18.75" x14ac:dyDescent="0.4">
      <c r="A7" s="117" t="s">
        <v>131</v>
      </c>
      <c r="B7" s="117"/>
      <c r="C7" s="117"/>
      <c r="D7" s="25" t="s">
        <v>132</v>
      </c>
    </row>
    <row r="8" spans="1:19" customFormat="1" ht="18.75" x14ac:dyDescent="0.4">
      <c r="A8" s="117" t="s">
        <v>133</v>
      </c>
      <c r="B8" s="117"/>
      <c r="C8" s="117"/>
      <c r="D8" s="25" t="s">
        <v>134</v>
      </c>
    </row>
    <row r="10" spans="1:19" ht="18.75" customHeight="1" x14ac:dyDescent="0.4">
      <c r="A10" s="119" t="s">
        <v>135</v>
      </c>
      <c r="B10" s="119" t="s">
        <v>136</v>
      </c>
      <c r="C10" s="118" t="s">
        <v>137</v>
      </c>
      <c r="D10" s="118" t="s">
        <v>138</v>
      </c>
      <c r="E10" s="118" t="s">
        <v>139</v>
      </c>
      <c r="F10" s="118"/>
      <c r="G10" s="118"/>
      <c r="H10" s="118"/>
      <c r="I10" s="118"/>
      <c r="J10" s="118" t="s">
        <v>140</v>
      </c>
      <c r="K10" s="118"/>
      <c r="L10" s="118"/>
      <c r="M10" s="118"/>
      <c r="N10" s="118"/>
      <c r="O10" s="119" t="s">
        <v>141</v>
      </c>
      <c r="P10" s="121" t="s">
        <v>169</v>
      </c>
      <c r="Q10" s="116" t="s">
        <v>142</v>
      </c>
      <c r="R10" s="116"/>
      <c r="S10" s="116"/>
    </row>
    <row r="11" spans="1:19" x14ac:dyDescent="0.4">
      <c r="A11" s="119"/>
      <c r="B11" s="119"/>
      <c r="C11" s="118"/>
      <c r="D11" s="118"/>
      <c r="E11" s="39" t="s">
        <v>143</v>
      </c>
      <c r="F11" s="39" t="s">
        <v>144</v>
      </c>
      <c r="G11" s="39" t="s">
        <v>145</v>
      </c>
      <c r="H11" s="26" t="s">
        <v>146</v>
      </c>
      <c r="I11" s="26" t="s">
        <v>147</v>
      </c>
      <c r="J11" s="39" t="s">
        <v>143</v>
      </c>
      <c r="K11" s="39" t="s">
        <v>144</v>
      </c>
      <c r="L11" s="39" t="s">
        <v>145</v>
      </c>
      <c r="M11" s="26" t="s">
        <v>146</v>
      </c>
      <c r="N11" s="26" t="s">
        <v>147</v>
      </c>
      <c r="O11" s="119"/>
      <c r="P11" s="122"/>
      <c r="Q11" s="36" t="s">
        <v>148</v>
      </c>
      <c r="R11" s="36" t="s">
        <v>149</v>
      </c>
      <c r="S11" s="37" t="s">
        <v>150</v>
      </c>
    </row>
    <row r="12" spans="1:19" s="27" customFormat="1" x14ac:dyDescent="0.4">
      <c r="A12" s="1">
        <v>1</v>
      </c>
      <c r="B12" s="31" t="s">
        <v>153</v>
      </c>
      <c r="C12" s="32"/>
      <c r="D12" s="32"/>
      <c r="E12" s="32" t="s">
        <v>152</v>
      </c>
      <c r="F12" s="32" t="s">
        <v>152</v>
      </c>
      <c r="G12" s="32" t="s">
        <v>152</v>
      </c>
      <c r="H12" s="33"/>
      <c r="I12" s="34"/>
      <c r="J12" s="32" t="s">
        <v>152</v>
      </c>
      <c r="K12" s="32" t="s">
        <v>152</v>
      </c>
      <c r="L12" s="35" t="s">
        <v>152</v>
      </c>
      <c r="M12" s="33"/>
      <c r="N12" s="34"/>
      <c r="O12" s="35"/>
      <c r="P12" s="32" t="s">
        <v>152</v>
      </c>
      <c r="Q12" s="38"/>
      <c r="R12" s="38"/>
      <c r="S12" s="29" t="b">
        <f>OR(B12=$B$115,B12=$B$116)</f>
        <v>0</v>
      </c>
    </row>
    <row r="13" spans="1:19" s="27" customFormat="1" x14ac:dyDescent="0.4">
      <c r="A13" s="2">
        <v>2</v>
      </c>
      <c r="B13" s="31" t="s">
        <v>153</v>
      </c>
      <c r="C13" s="32"/>
      <c r="D13" s="32"/>
      <c r="E13" s="32" t="s">
        <v>152</v>
      </c>
      <c r="F13" s="32" t="s">
        <v>152</v>
      </c>
      <c r="G13" s="32" t="s">
        <v>152</v>
      </c>
      <c r="H13" s="33"/>
      <c r="I13" s="34"/>
      <c r="J13" s="32" t="s">
        <v>152</v>
      </c>
      <c r="K13" s="32" t="s">
        <v>152</v>
      </c>
      <c r="L13" s="35" t="s">
        <v>152</v>
      </c>
      <c r="M13" s="33"/>
      <c r="N13" s="34"/>
      <c r="O13" s="35"/>
      <c r="P13" s="32" t="s">
        <v>152</v>
      </c>
      <c r="Q13" s="38"/>
      <c r="R13" s="38"/>
      <c r="S13" s="29" t="b">
        <f t="shared" ref="S13:S76" si="0">OR(B13=$B$115,B13=$B$116)</f>
        <v>0</v>
      </c>
    </row>
    <row r="14" spans="1:19" s="27" customFormat="1" x14ac:dyDescent="0.4">
      <c r="A14" s="1">
        <v>3</v>
      </c>
      <c r="B14" s="31" t="s">
        <v>153</v>
      </c>
      <c r="C14" s="32"/>
      <c r="D14" s="32"/>
      <c r="E14" s="32" t="s">
        <v>152</v>
      </c>
      <c r="F14" s="32" t="s">
        <v>152</v>
      </c>
      <c r="G14" s="32" t="s">
        <v>152</v>
      </c>
      <c r="H14" s="33"/>
      <c r="I14" s="34"/>
      <c r="J14" s="32" t="s">
        <v>152</v>
      </c>
      <c r="K14" s="32" t="s">
        <v>152</v>
      </c>
      <c r="L14" s="35" t="s">
        <v>152</v>
      </c>
      <c r="M14" s="33"/>
      <c r="N14" s="34"/>
      <c r="O14" s="35"/>
      <c r="P14" s="32" t="s">
        <v>152</v>
      </c>
      <c r="Q14" s="38"/>
      <c r="R14" s="38"/>
      <c r="S14" s="29" t="b">
        <f t="shared" si="0"/>
        <v>0</v>
      </c>
    </row>
    <row r="15" spans="1:19" s="27" customFormat="1" x14ac:dyDescent="0.4">
      <c r="A15" s="2">
        <v>4</v>
      </c>
      <c r="B15" s="31" t="s">
        <v>153</v>
      </c>
      <c r="C15" s="32"/>
      <c r="D15" s="32"/>
      <c r="E15" s="32" t="s">
        <v>152</v>
      </c>
      <c r="F15" s="32" t="s">
        <v>152</v>
      </c>
      <c r="G15" s="32" t="s">
        <v>152</v>
      </c>
      <c r="H15" s="33"/>
      <c r="I15" s="34"/>
      <c r="J15" s="32" t="s">
        <v>152</v>
      </c>
      <c r="K15" s="32" t="s">
        <v>152</v>
      </c>
      <c r="L15" s="35" t="s">
        <v>152</v>
      </c>
      <c r="M15" s="33"/>
      <c r="N15" s="34"/>
      <c r="O15" s="35"/>
      <c r="P15" s="32" t="s">
        <v>152</v>
      </c>
      <c r="Q15" s="38"/>
      <c r="R15" s="38"/>
      <c r="S15" s="29" t="b">
        <f t="shared" si="0"/>
        <v>0</v>
      </c>
    </row>
    <row r="16" spans="1:19" s="27" customFormat="1" x14ac:dyDescent="0.4">
      <c r="A16" s="1">
        <v>5</v>
      </c>
      <c r="B16" s="31" t="s">
        <v>153</v>
      </c>
      <c r="C16" s="32"/>
      <c r="D16" s="32"/>
      <c r="E16" s="32" t="s">
        <v>152</v>
      </c>
      <c r="F16" s="32" t="s">
        <v>152</v>
      </c>
      <c r="G16" s="32" t="s">
        <v>152</v>
      </c>
      <c r="H16" s="33"/>
      <c r="I16" s="34"/>
      <c r="J16" s="32" t="s">
        <v>152</v>
      </c>
      <c r="K16" s="32" t="s">
        <v>152</v>
      </c>
      <c r="L16" s="35" t="s">
        <v>152</v>
      </c>
      <c r="M16" s="33"/>
      <c r="N16" s="34"/>
      <c r="O16" s="35"/>
      <c r="P16" s="32" t="s">
        <v>152</v>
      </c>
      <c r="Q16" s="38"/>
      <c r="R16" s="38"/>
      <c r="S16" s="29" t="b">
        <f t="shared" si="0"/>
        <v>0</v>
      </c>
    </row>
    <row r="17" spans="1:19" s="27" customFormat="1" x14ac:dyDescent="0.4">
      <c r="A17" s="2">
        <v>6</v>
      </c>
      <c r="B17" s="31" t="s">
        <v>153</v>
      </c>
      <c r="C17" s="32"/>
      <c r="D17" s="32"/>
      <c r="E17" s="32" t="s">
        <v>152</v>
      </c>
      <c r="F17" s="32" t="s">
        <v>152</v>
      </c>
      <c r="G17" s="32" t="s">
        <v>152</v>
      </c>
      <c r="H17" s="33"/>
      <c r="I17" s="34"/>
      <c r="J17" s="32" t="s">
        <v>152</v>
      </c>
      <c r="K17" s="32" t="s">
        <v>152</v>
      </c>
      <c r="L17" s="35" t="s">
        <v>152</v>
      </c>
      <c r="M17" s="33"/>
      <c r="N17" s="34"/>
      <c r="O17" s="35"/>
      <c r="P17" s="32" t="s">
        <v>152</v>
      </c>
      <c r="Q17" s="38"/>
      <c r="R17" s="38"/>
      <c r="S17" s="29" t="b">
        <f t="shared" si="0"/>
        <v>0</v>
      </c>
    </row>
    <row r="18" spans="1:19" s="27" customFormat="1" x14ac:dyDescent="0.4">
      <c r="A18" s="1">
        <v>7</v>
      </c>
      <c r="B18" s="31" t="s">
        <v>153</v>
      </c>
      <c r="C18" s="32"/>
      <c r="D18" s="32"/>
      <c r="E18" s="32" t="s">
        <v>152</v>
      </c>
      <c r="F18" s="32" t="s">
        <v>152</v>
      </c>
      <c r="G18" s="32" t="s">
        <v>152</v>
      </c>
      <c r="H18" s="33"/>
      <c r="I18" s="34"/>
      <c r="J18" s="32" t="s">
        <v>152</v>
      </c>
      <c r="K18" s="32" t="s">
        <v>152</v>
      </c>
      <c r="L18" s="35" t="s">
        <v>152</v>
      </c>
      <c r="M18" s="33"/>
      <c r="N18" s="34"/>
      <c r="O18" s="35"/>
      <c r="P18" s="32" t="s">
        <v>152</v>
      </c>
      <c r="Q18" s="38"/>
      <c r="R18" s="38"/>
      <c r="S18" s="29" t="b">
        <f t="shared" si="0"/>
        <v>0</v>
      </c>
    </row>
    <row r="19" spans="1:19" s="27" customFormat="1" x14ac:dyDescent="0.4">
      <c r="A19" s="2">
        <v>8</v>
      </c>
      <c r="B19" s="31" t="s">
        <v>153</v>
      </c>
      <c r="C19" s="32"/>
      <c r="D19" s="32"/>
      <c r="E19" s="32" t="s">
        <v>152</v>
      </c>
      <c r="F19" s="32" t="s">
        <v>152</v>
      </c>
      <c r="G19" s="32" t="s">
        <v>152</v>
      </c>
      <c r="H19" s="33"/>
      <c r="I19" s="34"/>
      <c r="J19" s="32" t="s">
        <v>152</v>
      </c>
      <c r="K19" s="32" t="s">
        <v>152</v>
      </c>
      <c r="L19" s="35" t="s">
        <v>152</v>
      </c>
      <c r="M19" s="33"/>
      <c r="N19" s="34"/>
      <c r="O19" s="35"/>
      <c r="P19" s="32" t="s">
        <v>152</v>
      </c>
      <c r="Q19" s="38"/>
      <c r="R19" s="38"/>
      <c r="S19" s="29" t="b">
        <f t="shared" si="0"/>
        <v>0</v>
      </c>
    </row>
    <row r="20" spans="1:19" s="27" customFormat="1" x14ac:dyDescent="0.4">
      <c r="A20" s="1">
        <v>9</v>
      </c>
      <c r="B20" s="31" t="s">
        <v>153</v>
      </c>
      <c r="C20" s="32"/>
      <c r="D20" s="32"/>
      <c r="E20" s="32" t="s">
        <v>152</v>
      </c>
      <c r="F20" s="32" t="s">
        <v>152</v>
      </c>
      <c r="G20" s="32" t="s">
        <v>152</v>
      </c>
      <c r="H20" s="33"/>
      <c r="I20" s="34"/>
      <c r="J20" s="32" t="s">
        <v>152</v>
      </c>
      <c r="K20" s="32" t="s">
        <v>152</v>
      </c>
      <c r="L20" s="35" t="s">
        <v>152</v>
      </c>
      <c r="M20" s="33"/>
      <c r="N20" s="34"/>
      <c r="O20" s="35"/>
      <c r="P20" s="32" t="s">
        <v>152</v>
      </c>
      <c r="Q20" s="38"/>
      <c r="R20" s="38"/>
      <c r="S20" s="29" t="b">
        <f t="shared" si="0"/>
        <v>0</v>
      </c>
    </row>
    <row r="21" spans="1:19" s="27" customFormat="1" x14ac:dyDescent="0.4">
      <c r="A21" s="2">
        <v>10</v>
      </c>
      <c r="B21" s="31" t="s">
        <v>153</v>
      </c>
      <c r="C21" s="32"/>
      <c r="D21" s="32"/>
      <c r="E21" s="32" t="s">
        <v>152</v>
      </c>
      <c r="F21" s="32" t="s">
        <v>152</v>
      </c>
      <c r="G21" s="32" t="s">
        <v>152</v>
      </c>
      <c r="H21" s="33"/>
      <c r="I21" s="34"/>
      <c r="J21" s="32" t="s">
        <v>152</v>
      </c>
      <c r="K21" s="32" t="s">
        <v>152</v>
      </c>
      <c r="L21" s="35" t="s">
        <v>152</v>
      </c>
      <c r="M21" s="33"/>
      <c r="N21" s="34"/>
      <c r="O21" s="35"/>
      <c r="P21" s="32" t="s">
        <v>152</v>
      </c>
      <c r="Q21" s="38"/>
      <c r="R21" s="38"/>
      <c r="S21" s="29" t="b">
        <f t="shared" si="0"/>
        <v>0</v>
      </c>
    </row>
    <row r="22" spans="1:19" s="27" customFormat="1" x14ac:dyDescent="0.4">
      <c r="A22" s="1">
        <v>11</v>
      </c>
      <c r="B22" s="31" t="s">
        <v>153</v>
      </c>
      <c r="C22" s="32"/>
      <c r="D22" s="32"/>
      <c r="E22" s="32" t="s">
        <v>152</v>
      </c>
      <c r="F22" s="32" t="s">
        <v>152</v>
      </c>
      <c r="G22" s="32" t="s">
        <v>152</v>
      </c>
      <c r="H22" s="33"/>
      <c r="I22" s="34"/>
      <c r="J22" s="32" t="s">
        <v>152</v>
      </c>
      <c r="K22" s="32" t="s">
        <v>152</v>
      </c>
      <c r="L22" s="35" t="s">
        <v>152</v>
      </c>
      <c r="M22" s="33"/>
      <c r="N22" s="34"/>
      <c r="O22" s="35"/>
      <c r="P22" s="32" t="s">
        <v>152</v>
      </c>
      <c r="Q22" s="38"/>
      <c r="R22" s="38"/>
      <c r="S22" s="29" t="b">
        <f t="shared" si="0"/>
        <v>0</v>
      </c>
    </row>
    <row r="23" spans="1:19" s="27" customFormat="1" x14ac:dyDescent="0.4">
      <c r="A23" s="2">
        <v>12</v>
      </c>
      <c r="B23" s="31" t="s">
        <v>153</v>
      </c>
      <c r="C23" s="32"/>
      <c r="D23" s="32"/>
      <c r="E23" s="32" t="s">
        <v>152</v>
      </c>
      <c r="F23" s="32" t="s">
        <v>152</v>
      </c>
      <c r="G23" s="32" t="s">
        <v>152</v>
      </c>
      <c r="H23" s="33"/>
      <c r="I23" s="34"/>
      <c r="J23" s="32" t="s">
        <v>152</v>
      </c>
      <c r="K23" s="32" t="s">
        <v>152</v>
      </c>
      <c r="L23" s="35" t="s">
        <v>152</v>
      </c>
      <c r="M23" s="33"/>
      <c r="N23" s="34"/>
      <c r="O23" s="35"/>
      <c r="P23" s="32" t="s">
        <v>152</v>
      </c>
      <c r="Q23" s="38"/>
      <c r="R23" s="38"/>
      <c r="S23" s="29" t="b">
        <f t="shared" si="0"/>
        <v>0</v>
      </c>
    </row>
    <row r="24" spans="1:19" s="27" customFormat="1" x14ac:dyDescent="0.4">
      <c r="A24" s="1">
        <v>13</v>
      </c>
      <c r="B24" s="31" t="s">
        <v>153</v>
      </c>
      <c r="C24" s="32"/>
      <c r="D24" s="32"/>
      <c r="E24" s="32" t="s">
        <v>152</v>
      </c>
      <c r="F24" s="32" t="s">
        <v>152</v>
      </c>
      <c r="G24" s="32" t="s">
        <v>152</v>
      </c>
      <c r="H24" s="33"/>
      <c r="I24" s="34"/>
      <c r="J24" s="32" t="s">
        <v>152</v>
      </c>
      <c r="K24" s="32" t="s">
        <v>152</v>
      </c>
      <c r="L24" s="35" t="s">
        <v>152</v>
      </c>
      <c r="M24" s="33"/>
      <c r="N24" s="34"/>
      <c r="O24" s="35"/>
      <c r="P24" s="32" t="s">
        <v>152</v>
      </c>
      <c r="Q24" s="38"/>
      <c r="R24" s="38"/>
      <c r="S24" s="29" t="b">
        <f t="shared" si="0"/>
        <v>0</v>
      </c>
    </row>
    <row r="25" spans="1:19" s="27" customFormat="1" x14ac:dyDescent="0.4">
      <c r="A25" s="2">
        <v>14</v>
      </c>
      <c r="B25" s="31" t="s">
        <v>153</v>
      </c>
      <c r="C25" s="32"/>
      <c r="D25" s="32"/>
      <c r="E25" s="32" t="s">
        <v>152</v>
      </c>
      <c r="F25" s="32" t="s">
        <v>152</v>
      </c>
      <c r="G25" s="32" t="s">
        <v>152</v>
      </c>
      <c r="H25" s="33"/>
      <c r="I25" s="34"/>
      <c r="J25" s="32" t="s">
        <v>152</v>
      </c>
      <c r="K25" s="32" t="s">
        <v>152</v>
      </c>
      <c r="L25" s="35" t="s">
        <v>152</v>
      </c>
      <c r="M25" s="33"/>
      <c r="N25" s="34"/>
      <c r="O25" s="35"/>
      <c r="P25" s="32" t="s">
        <v>152</v>
      </c>
      <c r="Q25" s="38"/>
      <c r="R25" s="38"/>
      <c r="S25" s="29" t="b">
        <f t="shared" si="0"/>
        <v>0</v>
      </c>
    </row>
    <row r="26" spans="1:19" s="27" customFormat="1" x14ac:dyDescent="0.4">
      <c r="A26" s="1">
        <v>15</v>
      </c>
      <c r="B26" s="31" t="s">
        <v>153</v>
      </c>
      <c r="C26" s="32"/>
      <c r="D26" s="32"/>
      <c r="E26" s="32" t="s">
        <v>152</v>
      </c>
      <c r="F26" s="32" t="s">
        <v>152</v>
      </c>
      <c r="G26" s="32" t="s">
        <v>152</v>
      </c>
      <c r="H26" s="33"/>
      <c r="I26" s="34"/>
      <c r="J26" s="32" t="s">
        <v>152</v>
      </c>
      <c r="K26" s="32" t="s">
        <v>152</v>
      </c>
      <c r="L26" s="35" t="s">
        <v>152</v>
      </c>
      <c r="M26" s="33"/>
      <c r="N26" s="34"/>
      <c r="O26" s="35"/>
      <c r="P26" s="32" t="s">
        <v>152</v>
      </c>
      <c r="Q26" s="38"/>
      <c r="R26" s="38"/>
      <c r="S26" s="29" t="b">
        <f t="shared" si="0"/>
        <v>0</v>
      </c>
    </row>
    <row r="27" spans="1:19" s="27" customFormat="1" x14ac:dyDescent="0.4">
      <c r="A27" s="2">
        <v>16</v>
      </c>
      <c r="B27" s="31" t="s">
        <v>153</v>
      </c>
      <c r="C27" s="32"/>
      <c r="D27" s="32"/>
      <c r="E27" s="32" t="s">
        <v>152</v>
      </c>
      <c r="F27" s="32" t="s">
        <v>152</v>
      </c>
      <c r="G27" s="32" t="s">
        <v>152</v>
      </c>
      <c r="H27" s="33"/>
      <c r="I27" s="34"/>
      <c r="J27" s="32" t="s">
        <v>152</v>
      </c>
      <c r="K27" s="32" t="s">
        <v>152</v>
      </c>
      <c r="L27" s="35" t="s">
        <v>152</v>
      </c>
      <c r="M27" s="33"/>
      <c r="N27" s="34"/>
      <c r="O27" s="35"/>
      <c r="P27" s="32" t="s">
        <v>152</v>
      </c>
      <c r="Q27" s="38"/>
      <c r="R27" s="38"/>
      <c r="S27" s="29" t="b">
        <f t="shared" si="0"/>
        <v>0</v>
      </c>
    </row>
    <row r="28" spans="1:19" s="27" customFormat="1" x14ac:dyDescent="0.4">
      <c r="A28" s="1">
        <v>17</v>
      </c>
      <c r="B28" s="31" t="s">
        <v>153</v>
      </c>
      <c r="C28" s="32"/>
      <c r="D28" s="32"/>
      <c r="E28" s="32" t="s">
        <v>152</v>
      </c>
      <c r="F28" s="32" t="s">
        <v>152</v>
      </c>
      <c r="G28" s="32" t="s">
        <v>152</v>
      </c>
      <c r="H28" s="33"/>
      <c r="I28" s="34"/>
      <c r="J28" s="32" t="s">
        <v>152</v>
      </c>
      <c r="K28" s="32" t="s">
        <v>152</v>
      </c>
      <c r="L28" s="35" t="s">
        <v>152</v>
      </c>
      <c r="M28" s="33"/>
      <c r="N28" s="34"/>
      <c r="O28" s="35"/>
      <c r="P28" s="32" t="s">
        <v>152</v>
      </c>
      <c r="Q28" s="38"/>
      <c r="R28" s="38"/>
      <c r="S28" s="29" t="b">
        <f t="shared" si="0"/>
        <v>0</v>
      </c>
    </row>
    <row r="29" spans="1:19" s="27" customFormat="1" x14ac:dyDescent="0.4">
      <c r="A29" s="2">
        <v>18</v>
      </c>
      <c r="B29" s="31" t="s">
        <v>153</v>
      </c>
      <c r="C29" s="32"/>
      <c r="D29" s="32"/>
      <c r="E29" s="32" t="s">
        <v>152</v>
      </c>
      <c r="F29" s="32" t="s">
        <v>152</v>
      </c>
      <c r="G29" s="32" t="s">
        <v>152</v>
      </c>
      <c r="H29" s="33"/>
      <c r="I29" s="34"/>
      <c r="J29" s="32" t="s">
        <v>152</v>
      </c>
      <c r="K29" s="32" t="s">
        <v>152</v>
      </c>
      <c r="L29" s="35" t="s">
        <v>152</v>
      </c>
      <c r="M29" s="33"/>
      <c r="N29" s="34"/>
      <c r="O29" s="35"/>
      <c r="P29" s="32" t="s">
        <v>152</v>
      </c>
      <c r="Q29" s="38"/>
      <c r="R29" s="38"/>
      <c r="S29" s="29" t="b">
        <f t="shared" si="0"/>
        <v>0</v>
      </c>
    </row>
    <row r="30" spans="1:19" s="27" customFormat="1" x14ac:dyDescent="0.4">
      <c r="A30" s="1">
        <v>19</v>
      </c>
      <c r="B30" s="31" t="s">
        <v>153</v>
      </c>
      <c r="C30" s="32"/>
      <c r="D30" s="32"/>
      <c r="E30" s="32" t="s">
        <v>152</v>
      </c>
      <c r="F30" s="32" t="s">
        <v>152</v>
      </c>
      <c r="G30" s="32" t="s">
        <v>152</v>
      </c>
      <c r="H30" s="33"/>
      <c r="I30" s="34"/>
      <c r="J30" s="32" t="s">
        <v>152</v>
      </c>
      <c r="K30" s="32" t="s">
        <v>152</v>
      </c>
      <c r="L30" s="35" t="s">
        <v>152</v>
      </c>
      <c r="M30" s="33"/>
      <c r="N30" s="34"/>
      <c r="O30" s="35"/>
      <c r="P30" s="32" t="s">
        <v>152</v>
      </c>
      <c r="Q30" s="38"/>
      <c r="R30" s="38"/>
      <c r="S30" s="29" t="b">
        <f t="shared" si="0"/>
        <v>0</v>
      </c>
    </row>
    <row r="31" spans="1:19" s="27" customFormat="1" x14ac:dyDescent="0.4">
      <c r="A31" s="2">
        <v>20</v>
      </c>
      <c r="B31" s="31" t="s">
        <v>153</v>
      </c>
      <c r="C31" s="32"/>
      <c r="D31" s="32"/>
      <c r="E31" s="32" t="s">
        <v>152</v>
      </c>
      <c r="F31" s="32" t="s">
        <v>152</v>
      </c>
      <c r="G31" s="32" t="s">
        <v>152</v>
      </c>
      <c r="H31" s="33"/>
      <c r="I31" s="34"/>
      <c r="J31" s="32" t="s">
        <v>152</v>
      </c>
      <c r="K31" s="32" t="s">
        <v>152</v>
      </c>
      <c r="L31" s="35" t="s">
        <v>152</v>
      </c>
      <c r="M31" s="33"/>
      <c r="N31" s="34"/>
      <c r="O31" s="35"/>
      <c r="P31" s="32" t="s">
        <v>152</v>
      </c>
      <c r="Q31" s="38"/>
      <c r="R31" s="38"/>
      <c r="S31" s="29" t="b">
        <f t="shared" si="0"/>
        <v>0</v>
      </c>
    </row>
    <row r="32" spans="1:19" s="27" customFormat="1" x14ac:dyDescent="0.4">
      <c r="A32" s="1">
        <v>21</v>
      </c>
      <c r="B32" s="31" t="s">
        <v>153</v>
      </c>
      <c r="C32" s="32"/>
      <c r="D32" s="32"/>
      <c r="E32" s="32" t="s">
        <v>152</v>
      </c>
      <c r="F32" s="32" t="s">
        <v>152</v>
      </c>
      <c r="G32" s="32" t="s">
        <v>152</v>
      </c>
      <c r="H32" s="33"/>
      <c r="I32" s="34"/>
      <c r="J32" s="32" t="s">
        <v>152</v>
      </c>
      <c r="K32" s="32" t="s">
        <v>152</v>
      </c>
      <c r="L32" s="35" t="s">
        <v>152</v>
      </c>
      <c r="M32" s="33"/>
      <c r="N32" s="34"/>
      <c r="O32" s="35"/>
      <c r="P32" s="32" t="s">
        <v>152</v>
      </c>
      <c r="Q32" s="38"/>
      <c r="R32" s="38"/>
      <c r="S32" s="29" t="b">
        <f t="shared" si="0"/>
        <v>0</v>
      </c>
    </row>
    <row r="33" spans="1:19" s="27" customFormat="1" x14ac:dyDescent="0.4">
      <c r="A33" s="2">
        <v>22</v>
      </c>
      <c r="B33" s="31" t="s">
        <v>153</v>
      </c>
      <c r="C33" s="32"/>
      <c r="D33" s="32"/>
      <c r="E33" s="32" t="s">
        <v>152</v>
      </c>
      <c r="F33" s="32" t="s">
        <v>152</v>
      </c>
      <c r="G33" s="32" t="s">
        <v>152</v>
      </c>
      <c r="H33" s="33"/>
      <c r="I33" s="34"/>
      <c r="J33" s="32" t="s">
        <v>152</v>
      </c>
      <c r="K33" s="32" t="s">
        <v>152</v>
      </c>
      <c r="L33" s="35" t="s">
        <v>152</v>
      </c>
      <c r="M33" s="33"/>
      <c r="N33" s="34"/>
      <c r="O33" s="35"/>
      <c r="P33" s="32" t="s">
        <v>152</v>
      </c>
      <c r="Q33" s="38"/>
      <c r="R33" s="38"/>
      <c r="S33" s="29" t="b">
        <f t="shared" si="0"/>
        <v>0</v>
      </c>
    </row>
    <row r="34" spans="1:19" s="27" customFormat="1" x14ac:dyDescent="0.4">
      <c r="A34" s="1">
        <v>23</v>
      </c>
      <c r="B34" s="31" t="s">
        <v>153</v>
      </c>
      <c r="C34" s="32"/>
      <c r="D34" s="32"/>
      <c r="E34" s="32" t="s">
        <v>152</v>
      </c>
      <c r="F34" s="32" t="s">
        <v>152</v>
      </c>
      <c r="G34" s="32" t="s">
        <v>152</v>
      </c>
      <c r="H34" s="33"/>
      <c r="I34" s="34"/>
      <c r="J34" s="32" t="s">
        <v>152</v>
      </c>
      <c r="K34" s="32" t="s">
        <v>152</v>
      </c>
      <c r="L34" s="35" t="s">
        <v>152</v>
      </c>
      <c r="M34" s="33"/>
      <c r="N34" s="34"/>
      <c r="O34" s="35"/>
      <c r="P34" s="32" t="s">
        <v>152</v>
      </c>
      <c r="Q34" s="38"/>
      <c r="R34" s="38"/>
      <c r="S34" s="29" t="b">
        <f t="shared" si="0"/>
        <v>0</v>
      </c>
    </row>
    <row r="35" spans="1:19" s="27" customFormat="1" x14ac:dyDescent="0.4">
      <c r="A35" s="2">
        <v>24</v>
      </c>
      <c r="B35" s="31" t="s">
        <v>153</v>
      </c>
      <c r="C35" s="32"/>
      <c r="D35" s="32"/>
      <c r="E35" s="32" t="s">
        <v>152</v>
      </c>
      <c r="F35" s="32" t="s">
        <v>152</v>
      </c>
      <c r="G35" s="32" t="s">
        <v>152</v>
      </c>
      <c r="H35" s="33"/>
      <c r="I35" s="34"/>
      <c r="J35" s="32" t="s">
        <v>152</v>
      </c>
      <c r="K35" s="32" t="s">
        <v>152</v>
      </c>
      <c r="L35" s="35" t="s">
        <v>152</v>
      </c>
      <c r="M35" s="33"/>
      <c r="N35" s="34"/>
      <c r="O35" s="35"/>
      <c r="P35" s="32" t="s">
        <v>152</v>
      </c>
      <c r="Q35" s="38"/>
      <c r="R35" s="38"/>
      <c r="S35" s="29" t="b">
        <f t="shared" si="0"/>
        <v>0</v>
      </c>
    </row>
    <row r="36" spans="1:19" s="27" customFormat="1" x14ac:dyDescent="0.4">
      <c r="A36" s="1">
        <v>25</v>
      </c>
      <c r="B36" s="31" t="s">
        <v>153</v>
      </c>
      <c r="C36" s="32"/>
      <c r="D36" s="32"/>
      <c r="E36" s="32" t="s">
        <v>152</v>
      </c>
      <c r="F36" s="32" t="s">
        <v>152</v>
      </c>
      <c r="G36" s="32" t="s">
        <v>152</v>
      </c>
      <c r="H36" s="33"/>
      <c r="I36" s="34"/>
      <c r="J36" s="32" t="s">
        <v>152</v>
      </c>
      <c r="K36" s="32" t="s">
        <v>152</v>
      </c>
      <c r="L36" s="35" t="s">
        <v>152</v>
      </c>
      <c r="M36" s="33"/>
      <c r="N36" s="34"/>
      <c r="O36" s="35"/>
      <c r="P36" s="32" t="s">
        <v>152</v>
      </c>
      <c r="Q36" s="38"/>
      <c r="R36" s="38"/>
      <c r="S36" s="29" t="b">
        <f t="shared" si="0"/>
        <v>0</v>
      </c>
    </row>
    <row r="37" spans="1:19" s="27" customFormat="1" x14ac:dyDescent="0.4">
      <c r="A37" s="2">
        <v>26</v>
      </c>
      <c r="B37" s="31" t="s">
        <v>153</v>
      </c>
      <c r="C37" s="32"/>
      <c r="D37" s="32"/>
      <c r="E37" s="32" t="s">
        <v>152</v>
      </c>
      <c r="F37" s="32" t="s">
        <v>152</v>
      </c>
      <c r="G37" s="32" t="s">
        <v>152</v>
      </c>
      <c r="H37" s="33"/>
      <c r="I37" s="34"/>
      <c r="J37" s="32" t="s">
        <v>152</v>
      </c>
      <c r="K37" s="32" t="s">
        <v>152</v>
      </c>
      <c r="L37" s="35" t="s">
        <v>152</v>
      </c>
      <c r="M37" s="33"/>
      <c r="N37" s="34"/>
      <c r="O37" s="35"/>
      <c r="P37" s="32" t="s">
        <v>152</v>
      </c>
      <c r="Q37" s="38"/>
      <c r="R37" s="38"/>
      <c r="S37" s="29" t="b">
        <f t="shared" si="0"/>
        <v>0</v>
      </c>
    </row>
    <row r="38" spans="1:19" s="27" customFormat="1" x14ac:dyDescent="0.4">
      <c r="A38" s="1">
        <v>27</v>
      </c>
      <c r="B38" s="31" t="s">
        <v>153</v>
      </c>
      <c r="C38" s="32"/>
      <c r="D38" s="32"/>
      <c r="E38" s="32" t="s">
        <v>152</v>
      </c>
      <c r="F38" s="32" t="s">
        <v>152</v>
      </c>
      <c r="G38" s="32" t="s">
        <v>152</v>
      </c>
      <c r="H38" s="33"/>
      <c r="I38" s="34"/>
      <c r="J38" s="32" t="s">
        <v>152</v>
      </c>
      <c r="K38" s="32" t="s">
        <v>152</v>
      </c>
      <c r="L38" s="35" t="s">
        <v>152</v>
      </c>
      <c r="M38" s="33"/>
      <c r="N38" s="34"/>
      <c r="O38" s="35"/>
      <c r="P38" s="32" t="s">
        <v>152</v>
      </c>
      <c r="Q38" s="38"/>
      <c r="R38" s="38"/>
      <c r="S38" s="29" t="b">
        <f t="shared" si="0"/>
        <v>0</v>
      </c>
    </row>
    <row r="39" spans="1:19" s="27" customFormat="1" x14ac:dyDescent="0.4">
      <c r="A39" s="2">
        <v>28</v>
      </c>
      <c r="B39" s="31" t="s">
        <v>153</v>
      </c>
      <c r="C39" s="32"/>
      <c r="D39" s="32"/>
      <c r="E39" s="32" t="s">
        <v>152</v>
      </c>
      <c r="F39" s="32" t="s">
        <v>152</v>
      </c>
      <c r="G39" s="32" t="s">
        <v>152</v>
      </c>
      <c r="H39" s="33"/>
      <c r="I39" s="34"/>
      <c r="J39" s="32" t="s">
        <v>152</v>
      </c>
      <c r="K39" s="32" t="s">
        <v>152</v>
      </c>
      <c r="L39" s="35" t="s">
        <v>152</v>
      </c>
      <c r="M39" s="33"/>
      <c r="N39" s="34"/>
      <c r="O39" s="35"/>
      <c r="P39" s="32" t="s">
        <v>152</v>
      </c>
      <c r="Q39" s="38"/>
      <c r="R39" s="38"/>
      <c r="S39" s="29" t="b">
        <f t="shared" si="0"/>
        <v>0</v>
      </c>
    </row>
    <row r="40" spans="1:19" s="27" customFormat="1" x14ac:dyDescent="0.4">
      <c r="A40" s="1">
        <v>29</v>
      </c>
      <c r="B40" s="31" t="s">
        <v>153</v>
      </c>
      <c r="C40" s="32"/>
      <c r="D40" s="32"/>
      <c r="E40" s="32" t="s">
        <v>152</v>
      </c>
      <c r="F40" s="32" t="s">
        <v>152</v>
      </c>
      <c r="G40" s="32" t="s">
        <v>152</v>
      </c>
      <c r="H40" s="33"/>
      <c r="I40" s="34"/>
      <c r="J40" s="32" t="s">
        <v>152</v>
      </c>
      <c r="K40" s="32" t="s">
        <v>152</v>
      </c>
      <c r="L40" s="35" t="s">
        <v>152</v>
      </c>
      <c r="M40" s="33"/>
      <c r="N40" s="34"/>
      <c r="O40" s="35"/>
      <c r="P40" s="32" t="s">
        <v>152</v>
      </c>
      <c r="Q40" s="38"/>
      <c r="R40" s="38"/>
      <c r="S40" s="29" t="b">
        <f t="shared" si="0"/>
        <v>0</v>
      </c>
    </row>
    <row r="41" spans="1:19" s="27" customFormat="1" x14ac:dyDescent="0.4">
      <c r="A41" s="2">
        <v>30</v>
      </c>
      <c r="B41" s="31" t="s">
        <v>153</v>
      </c>
      <c r="C41" s="32"/>
      <c r="D41" s="32"/>
      <c r="E41" s="32" t="s">
        <v>152</v>
      </c>
      <c r="F41" s="32" t="s">
        <v>152</v>
      </c>
      <c r="G41" s="32" t="s">
        <v>152</v>
      </c>
      <c r="H41" s="33"/>
      <c r="I41" s="34"/>
      <c r="J41" s="32" t="s">
        <v>152</v>
      </c>
      <c r="K41" s="32" t="s">
        <v>152</v>
      </c>
      <c r="L41" s="35" t="s">
        <v>152</v>
      </c>
      <c r="M41" s="33"/>
      <c r="N41" s="34"/>
      <c r="O41" s="35"/>
      <c r="P41" s="32" t="s">
        <v>152</v>
      </c>
      <c r="Q41" s="38"/>
      <c r="R41" s="38"/>
      <c r="S41" s="29" t="b">
        <f t="shared" si="0"/>
        <v>0</v>
      </c>
    </row>
    <row r="42" spans="1:19" s="27" customFormat="1" x14ac:dyDescent="0.4">
      <c r="A42" s="1">
        <v>31</v>
      </c>
      <c r="B42" s="31" t="s">
        <v>153</v>
      </c>
      <c r="C42" s="32"/>
      <c r="D42" s="32"/>
      <c r="E42" s="32" t="s">
        <v>152</v>
      </c>
      <c r="F42" s="32" t="s">
        <v>152</v>
      </c>
      <c r="G42" s="32" t="s">
        <v>152</v>
      </c>
      <c r="H42" s="33"/>
      <c r="I42" s="34"/>
      <c r="J42" s="32" t="s">
        <v>152</v>
      </c>
      <c r="K42" s="32" t="s">
        <v>152</v>
      </c>
      <c r="L42" s="35" t="s">
        <v>152</v>
      </c>
      <c r="M42" s="33"/>
      <c r="N42" s="34"/>
      <c r="O42" s="35"/>
      <c r="P42" s="32" t="s">
        <v>152</v>
      </c>
      <c r="Q42" s="38"/>
      <c r="R42" s="38"/>
      <c r="S42" s="29" t="b">
        <f t="shared" si="0"/>
        <v>0</v>
      </c>
    </row>
    <row r="43" spans="1:19" s="27" customFormat="1" x14ac:dyDescent="0.4">
      <c r="A43" s="2">
        <v>32</v>
      </c>
      <c r="B43" s="31" t="s">
        <v>153</v>
      </c>
      <c r="C43" s="32"/>
      <c r="D43" s="32"/>
      <c r="E43" s="32" t="s">
        <v>152</v>
      </c>
      <c r="F43" s="32" t="s">
        <v>152</v>
      </c>
      <c r="G43" s="32" t="s">
        <v>152</v>
      </c>
      <c r="H43" s="33"/>
      <c r="I43" s="34"/>
      <c r="J43" s="32" t="s">
        <v>152</v>
      </c>
      <c r="K43" s="32" t="s">
        <v>152</v>
      </c>
      <c r="L43" s="35" t="s">
        <v>152</v>
      </c>
      <c r="M43" s="33"/>
      <c r="N43" s="34"/>
      <c r="O43" s="35"/>
      <c r="P43" s="32" t="s">
        <v>152</v>
      </c>
      <c r="Q43" s="38"/>
      <c r="R43" s="38"/>
      <c r="S43" s="29" t="b">
        <f t="shared" si="0"/>
        <v>0</v>
      </c>
    </row>
    <row r="44" spans="1:19" s="27" customFormat="1" x14ac:dyDescent="0.4">
      <c r="A44" s="1">
        <v>33</v>
      </c>
      <c r="B44" s="31" t="s">
        <v>153</v>
      </c>
      <c r="C44" s="32"/>
      <c r="D44" s="32"/>
      <c r="E44" s="32" t="s">
        <v>152</v>
      </c>
      <c r="F44" s="32" t="s">
        <v>152</v>
      </c>
      <c r="G44" s="32" t="s">
        <v>152</v>
      </c>
      <c r="H44" s="33"/>
      <c r="I44" s="34"/>
      <c r="J44" s="32" t="s">
        <v>152</v>
      </c>
      <c r="K44" s="32" t="s">
        <v>152</v>
      </c>
      <c r="L44" s="35" t="s">
        <v>152</v>
      </c>
      <c r="M44" s="33"/>
      <c r="N44" s="34"/>
      <c r="O44" s="35"/>
      <c r="P44" s="32" t="s">
        <v>152</v>
      </c>
      <c r="Q44" s="38"/>
      <c r="R44" s="38"/>
      <c r="S44" s="29" t="b">
        <f t="shared" si="0"/>
        <v>0</v>
      </c>
    </row>
    <row r="45" spans="1:19" s="27" customFormat="1" x14ac:dyDescent="0.4">
      <c r="A45" s="2">
        <v>34</v>
      </c>
      <c r="B45" s="31" t="s">
        <v>153</v>
      </c>
      <c r="C45" s="32"/>
      <c r="D45" s="32"/>
      <c r="E45" s="32" t="s">
        <v>152</v>
      </c>
      <c r="F45" s="32" t="s">
        <v>152</v>
      </c>
      <c r="G45" s="32" t="s">
        <v>152</v>
      </c>
      <c r="H45" s="33"/>
      <c r="I45" s="34"/>
      <c r="J45" s="32" t="s">
        <v>152</v>
      </c>
      <c r="K45" s="32" t="s">
        <v>152</v>
      </c>
      <c r="L45" s="35" t="s">
        <v>152</v>
      </c>
      <c r="M45" s="33"/>
      <c r="N45" s="34"/>
      <c r="O45" s="35"/>
      <c r="P45" s="32" t="s">
        <v>152</v>
      </c>
      <c r="Q45" s="38"/>
      <c r="R45" s="38"/>
      <c r="S45" s="29" t="b">
        <f t="shared" si="0"/>
        <v>0</v>
      </c>
    </row>
    <row r="46" spans="1:19" s="27" customFormat="1" x14ac:dyDescent="0.4">
      <c r="A46" s="1">
        <v>35</v>
      </c>
      <c r="B46" s="31" t="s">
        <v>153</v>
      </c>
      <c r="C46" s="32"/>
      <c r="D46" s="32"/>
      <c r="E46" s="32" t="s">
        <v>152</v>
      </c>
      <c r="F46" s="32" t="s">
        <v>152</v>
      </c>
      <c r="G46" s="32" t="s">
        <v>152</v>
      </c>
      <c r="H46" s="33"/>
      <c r="I46" s="34"/>
      <c r="J46" s="32" t="s">
        <v>152</v>
      </c>
      <c r="K46" s="32" t="s">
        <v>152</v>
      </c>
      <c r="L46" s="35" t="s">
        <v>152</v>
      </c>
      <c r="M46" s="33"/>
      <c r="N46" s="34"/>
      <c r="O46" s="35"/>
      <c r="P46" s="32" t="s">
        <v>152</v>
      </c>
      <c r="Q46" s="38"/>
      <c r="R46" s="38"/>
      <c r="S46" s="29" t="b">
        <f t="shared" si="0"/>
        <v>0</v>
      </c>
    </row>
    <row r="47" spans="1:19" s="27" customFormat="1" x14ac:dyDescent="0.4">
      <c r="A47" s="2">
        <v>36</v>
      </c>
      <c r="B47" s="31" t="s">
        <v>153</v>
      </c>
      <c r="C47" s="32"/>
      <c r="D47" s="32"/>
      <c r="E47" s="32" t="s">
        <v>152</v>
      </c>
      <c r="F47" s="32" t="s">
        <v>152</v>
      </c>
      <c r="G47" s="32" t="s">
        <v>152</v>
      </c>
      <c r="H47" s="33"/>
      <c r="I47" s="34"/>
      <c r="J47" s="32" t="s">
        <v>152</v>
      </c>
      <c r="K47" s="32" t="s">
        <v>152</v>
      </c>
      <c r="L47" s="35" t="s">
        <v>152</v>
      </c>
      <c r="M47" s="33"/>
      <c r="N47" s="34"/>
      <c r="O47" s="35"/>
      <c r="P47" s="32" t="s">
        <v>152</v>
      </c>
      <c r="Q47" s="38"/>
      <c r="R47" s="38"/>
      <c r="S47" s="29" t="b">
        <f t="shared" si="0"/>
        <v>0</v>
      </c>
    </row>
    <row r="48" spans="1:19" s="27" customFormat="1" x14ac:dyDescent="0.4">
      <c r="A48" s="1">
        <v>37</v>
      </c>
      <c r="B48" s="31" t="s">
        <v>153</v>
      </c>
      <c r="C48" s="32"/>
      <c r="D48" s="32"/>
      <c r="E48" s="32" t="s">
        <v>152</v>
      </c>
      <c r="F48" s="32" t="s">
        <v>152</v>
      </c>
      <c r="G48" s="32" t="s">
        <v>152</v>
      </c>
      <c r="H48" s="33"/>
      <c r="I48" s="34"/>
      <c r="J48" s="32" t="s">
        <v>152</v>
      </c>
      <c r="K48" s="32" t="s">
        <v>152</v>
      </c>
      <c r="L48" s="35" t="s">
        <v>152</v>
      </c>
      <c r="M48" s="33"/>
      <c r="N48" s="34"/>
      <c r="O48" s="35"/>
      <c r="P48" s="32" t="s">
        <v>152</v>
      </c>
      <c r="Q48" s="38"/>
      <c r="R48" s="38"/>
      <c r="S48" s="29" t="b">
        <f t="shared" si="0"/>
        <v>0</v>
      </c>
    </row>
    <row r="49" spans="1:19" s="27" customFormat="1" x14ac:dyDescent="0.4">
      <c r="A49" s="2">
        <v>38</v>
      </c>
      <c r="B49" s="31" t="s">
        <v>153</v>
      </c>
      <c r="C49" s="32"/>
      <c r="D49" s="32"/>
      <c r="E49" s="32" t="s">
        <v>152</v>
      </c>
      <c r="F49" s="32" t="s">
        <v>152</v>
      </c>
      <c r="G49" s="32" t="s">
        <v>152</v>
      </c>
      <c r="H49" s="33"/>
      <c r="I49" s="34"/>
      <c r="J49" s="32" t="s">
        <v>152</v>
      </c>
      <c r="K49" s="32" t="s">
        <v>152</v>
      </c>
      <c r="L49" s="35" t="s">
        <v>152</v>
      </c>
      <c r="M49" s="33"/>
      <c r="N49" s="34"/>
      <c r="O49" s="35"/>
      <c r="P49" s="32" t="s">
        <v>152</v>
      </c>
      <c r="Q49" s="38"/>
      <c r="R49" s="38"/>
      <c r="S49" s="29" t="b">
        <f t="shared" si="0"/>
        <v>0</v>
      </c>
    </row>
    <row r="50" spans="1:19" s="27" customFormat="1" x14ac:dyDescent="0.4">
      <c r="A50" s="1">
        <v>39</v>
      </c>
      <c r="B50" s="31" t="s">
        <v>153</v>
      </c>
      <c r="C50" s="32"/>
      <c r="D50" s="32"/>
      <c r="E50" s="32" t="s">
        <v>152</v>
      </c>
      <c r="F50" s="32" t="s">
        <v>152</v>
      </c>
      <c r="G50" s="32" t="s">
        <v>152</v>
      </c>
      <c r="H50" s="33"/>
      <c r="I50" s="34"/>
      <c r="J50" s="32" t="s">
        <v>152</v>
      </c>
      <c r="K50" s="32" t="s">
        <v>152</v>
      </c>
      <c r="L50" s="35" t="s">
        <v>152</v>
      </c>
      <c r="M50" s="33"/>
      <c r="N50" s="34"/>
      <c r="O50" s="35"/>
      <c r="P50" s="32" t="s">
        <v>152</v>
      </c>
      <c r="Q50" s="38"/>
      <c r="R50" s="38"/>
      <c r="S50" s="29" t="b">
        <f t="shared" si="0"/>
        <v>0</v>
      </c>
    </row>
    <row r="51" spans="1:19" s="27" customFormat="1" x14ac:dyDescent="0.4">
      <c r="A51" s="2">
        <v>40</v>
      </c>
      <c r="B51" s="31" t="s">
        <v>153</v>
      </c>
      <c r="C51" s="32"/>
      <c r="D51" s="32"/>
      <c r="E51" s="32" t="s">
        <v>152</v>
      </c>
      <c r="F51" s="32" t="s">
        <v>152</v>
      </c>
      <c r="G51" s="32" t="s">
        <v>152</v>
      </c>
      <c r="H51" s="33"/>
      <c r="I51" s="34"/>
      <c r="J51" s="32" t="s">
        <v>152</v>
      </c>
      <c r="K51" s="32" t="s">
        <v>152</v>
      </c>
      <c r="L51" s="35" t="s">
        <v>152</v>
      </c>
      <c r="M51" s="33"/>
      <c r="N51" s="34"/>
      <c r="O51" s="35"/>
      <c r="P51" s="32" t="s">
        <v>152</v>
      </c>
      <c r="Q51" s="38"/>
      <c r="R51" s="38"/>
      <c r="S51" s="29" t="b">
        <f t="shared" si="0"/>
        <v>0</v>
      </c>
    </row>
    <row r="52" spans="1:19" s="27" customFormat="1" x14ac:dyDescent="0.4">
      <c r="A52" s="1">
        <v>41</v>
      </c>
      <c r="B52" s="31" t="s">
        <v>153</v>
      </c>
      <c r="C52" s="32"/>
      <c r="D52" s="32"/>
      <c r="E52" s="32" t="s">
        <v>152</v>
      </c>
      <c r="F52" s="32" t="s">
        <v>152</v>
      </c>
      <c r="G52" s="32" t="s">
        <v>152</v>
      </c>
      <c r="H52" s="33"/>
      <c r="I52" s="34"/>
      <c r="J52" s="32" t="s">
        <v>152</v>
      </c>
      <c r="K52" s="32" t="s">
        <v>152</v>
      </c>
      <c r="L52" s="35" t="s">
        <v>152</v>
      </c>
      <c r="M52" s="33"/>
      <c r="N52" s="34"/>
      <c r="O52" s="35"/>
      <c r="P52" s="32" t="s">
        <v>152</v>
      </c>
      <c r="Q52" s="38"/>
      <c r="R52" s="38"/>
      <c r="S52" s="29" t="b">
        <f t="shared" si="0"/>
        <v>0</v>
      </c>
    </row>
    <row r="53" spans="1:19" s="27" customFormat="1" x14ac:dyDescent="0.4">
      <c r="A53" s="2">
        <v>42</v>
      </c>
      <c r="B53" s="31" t="s">
        <v>153</v>
      </c>
      <c r="C53" s="32"/>
      <c r="D53" s="32"/>
      <c r="E53" s="32" t="s">
        <v>152</v>
      </c>
      <c r="F53" s="32" t="s">
        <v>152</v>
      </c>
      <c r="G53" s="32" t="s">
        <v>152</v>
      </c>
      <c r="H53" s="33"/>
      <c r="I53" s="34"/>
      <c r="J53" s="32" t="s">
        <v>152</v>
      </c>
      <c r="K53" s="32" t="s">
        <v>152</v>
      </c>
      <c r="L53" s="35" t="s">
        <v>152</v>
      </c>
      <c r="M53" s="33"/>
      <c r="N53" s="34"/>
      <c r="O53" s="35"/>
      <c r="P53" s="32" t="s">
        <v>152</v>
      </c>
      <c r="Q53" s="38"/>
      <c r="R53" s="38"/>
      <c r="S53" s="29" t="b">
        <f t="shared" si="0"/>
        <v>0</v>
      </c>
    </row>
    <row r="54" spans="1:19" s="27" customFormat="1" x14ac:dyDescent="0.4">
      <c r="A54" s="1">
        <v>43</v>
      </c>
      <c r="B54" s="31" t="s">
        <v>153</v>
      </c>
      <c r="C54" s="32"/>
      <c r="D54" s="32"/>
      <c r="E54" s="32" t="s">
        <v>152</v>
      </c>
      <c r="F54" s="32" t="s">
        <v>152</v>
      </c>
      <c r="G54" s="32" t="s">
        <v>152</v>
      </c>
      <c r="H54" s="33"/>
      <c r="I54" s="34"/>
      <c r="J54" s="32" t="s">
        <v>152</v>
      </c>
      <c r="K54" s="32" t="s">
        <v>152</v>
      </c>
      <c r="L54" s="35" t="s">
        <v>152</v>
      </c>
      <c r="M54" s="33"/>
      <c r="N54" s="34"/>
      <c r="O54" s="35"/>
      <c r="P54" s="32" t="s">
        <v>152</v>
      </c>
      <c r="Q54" s="38"/>
      <c r="R54" s="38"/>
      <c r="S54" s="29" t="b">
        <f t="shared" si="0"/>
        <v>0</v>
      </c>
    </row>
    <row r="55" spans="1:19" s="27" customFormat="1" x14ac:dyDescent="0.4">
      <c r="A55" s="2">
        <v>44</v>
      </c>
      <c r="B55" s="31" t="s">
        <v>153</v>
      </c>
      <c r="C55" s="32"/>
      <c r="D55" s="32"/>
      <c r="E55" s="32" t="s">
        <v>152</v>
      </c>
      <c r="F55" s="32" t="s">
        <v>152</v>
      </c>
      <c r="G55" s="32" t="s">
        <v>152</v>
      </c>
      <c r="H55" s="33"/>
      <c r="I55" s="34"/>
      <c r="J55" s="32" t="s">
        <v>152</v>
      </c>
      <c r="K55" s="32" t="s">
        <v>152</v>
      </c>
      <c r="L55" s="35" t="s">
        <v>152</v>
      </c>
      <c r="M55" s="33"/>
      <c r="N55" s="34"/>
      <c r="O55" s="35"/>
      <c r="P55" s="32" t="s">
        <v>152</v>
      </c>
      <c r="Q55" s="38"/>
      <c r="R55" s="38"/>
      <c r="S55" s="29" t="b">
        <f t="shared" si="0"/>
        <v>0</v>
      </c>
    </row>
    <row r="56" spans="1:19" s="27" customFormat="1" x14ac:dyDescent="0.4">
      <c r="A56" s="1">
        <v>45</v>
      </c>
      <c r="B56" s="31" t="s">
        <v>153</v>
      </c>
      <c r="C56" s="32"/>
      <c r="D56" s="32"/>
      <c r="E56" s="32" t="s">
        <v>152</v>
      </c>
      <c r="F56" s="32" t="s">
        <v>152</v>
      </c>
      <c r="G56" s="32" t="s">
        <v>152</v>
      </c>
      <c r="H56" s="33"/>
      <c r="I56" s="34"/>
      <c r="J56" s="32" t="s">
        <v>152</v>
      </c>
      <c r="K56" s="32" t="s">
        <v>152</v>
      </c>
      <c r="L56" s="35" t="s">
        <v>152</v>
      </c>
      <c r="M56" s="33"/>
      <c r="N56" s="34"/>
      <c r="O56" s="35"/>
      <c r="P56" s="32" t="s">
        <v>152</v>
      </c>
      <c r="Q56" s="38"/>
      <c r="R56" s="38"/>
      <c r="S56" s="29" t="b">
        <f t="shared" si="0"/>
        <v>0</v>
      </c>
    </row>
    <row r="57" spans="1:19" s="27" customFormat="1" x14ac:dyDescent="0.4">
      <c r="A57" s="2">
        <v>46</v>
      </c>
      <c r="B57" s="31" t="s">
        <v>153</v>
      </c>
      <c r="C57" s="32"/>
      <c r="D57" s="32"/>
      <c r="E57" s="32" t="s">
        <v>152</v>
      </c>
      <c r="F57" s="32" t="s">
        <v>152</v>
      </c>
      <c r="G57" s="32" t="s">
        <v>152</v>
      </c>
      <c r="H57" s="33"/>
      <c r="I57" s="34"/>
      <c r="J57" s="32" t="s">
        <v>152</v>
      </c>
      <c r="K57" s="32" t="s">
        <v>152</v>
      </c>
      <c r="L57" s="35" t="s">
        <v>152</v>
      </c>
      <c r="M57" s="33"/>
      <c r="N57" s="34"/>
      <c r="O57" s="35"/>
      <c r="P57" s="32" t="s">
        <v>152</v>
      </c>
      <c r="Q57" s="38"/>
      <c r="R57" s="38"/>
      <c r="S57" s="29" t="b">
        <f t="shared" si="0"/>
        <v>0</v>
      </c>
    </row>
    <row r="58" spans="1:19" s="27" customFormat="1" x14ac:dyDescent="0.4">
      <c r="A58" s="1">
        <v>47</v>
      </c>
      <c r="B58" s="31" t="s">
        <v>153</v>
      </c>
      <c r="C58" s="32"/>
      <c r="D58" s="32"/>
      <c r="E58" s="32" t="s">
        <v>152</v>
      </c>
      <c r="F58" s="32" t="s">
        <v>152</v>
      </c>
      <c r="G58" s="32" t="s">
        <v>152</v>
      </c>
      <c r="H58" s="33"/>
      <c r="I58" s="34"/>
      <c r="J58" s="32" t="s">
        <v>152</v>
      </c>
      <c r="K58" s="32" t="s">
        <v>152</v>
      </c>
      <c r="L58" s="35" t="s">
        <v>152</v>
      </c>
      <c r="M58" s="33"/>
      <c r="N58" s="34"/>
      <c r="O58" s="35"/>
      <c r="P58" s="32" t="s">
        <v>152</v>
      </c>
      <c r="Q58" s="38"/>
      <c r="R58" s="38"/>
      <c r="S58" s="29" t="b">
        <f t="shared" si="0"/>
        <v>0</v>
      </c>
    </row>
    <row r="59" spans="1:19" s="27" customFormat="1" x14ac:dyDescent="0.4">
      <c r="A59" s="2">
        <v>48</v>
      </c>
      <c r="B59" s="31" t="s">
        <v>153</v>
      </c>
      <c r="C59" s="32"/>
      <c r="D59" s="32"/>
      <c r="E59" s="32" t="s">
        <v>152</v>
      </c>
      <c r="F59" s="32" t="s">
        <v>152</v>
      </c>
      <c r="G59" s="32" t="s">
        <v>152</v>
      </c>
      <c r="H59" s="33"/>
      <c r="I59" s="34"/>
      <c r="J59" s="32" t="s">
        <v>152</v>
      </c>
      <c r="K59" s="32" t="s">
        <v>152</v>
      </c>
      <c r="L59" s="35" t="s">
        <v>152</v>
      </c>
      <c r="M59" s="33"/>
      <c r="N59" s="34"/>
      <c r="O59" s="35"/>
      <c r="P59" s="32" t="s">
        <v>152</v>
      </c>
      <c r="Q59" s="38"/>
      <c r="R59" s="38"/>
      <c r="S59" s="29" t="b">
        <f t="shared" si="0"/>
        <v>0</v>
      </c>
    </row>
    <row r="60" spans="1:19" s="27" customFormat="1" x14ac:dyDescent="0.4">
      <c r="A60" s="1">
        <v>49</v>
      </c>
      <c r="B60" s="31" t="s">
        <v>153</v>
      </c>
      <c r="C60" s="32"/>
      <c r="D60" s="32"/>
      <c r="E60" s="32" t="s">
        <v>152</v>
      </c>
      <c r="F60" s="32" t="s">
        <v>152</v>
      </c>
      <c r="G60" s="32" t="s">
        <v>152</v>
      </c>
      <c r="H60" s="33"/>
      <c r="I60" s="34"/>
      <c r="J60" s="32" t="s">
        <v>152</v>
      </c>
      <c r="K60" s="32" t="s">
        <v>152</v>
      </c>
      <c r="L60" s="35" t="s">
        <v>152</v>
      </c>
      <c r="M60" s="33"/>
      <c r="N60" s="34"/>
      <c r="O60" s="35"/>
      <c r="P60" s="32" t="s">
        <v>152</v>
      </c>
      <c r="Q60" s="38"/>
      <c r="R60" s="38"/>
      <c r="S60" s="29" t="b">
        <f t="shared" si="0"/>
        <v>0</v>
      </c>
    </row>
    <row r="61" spans="1:19" s="27" customFormat="1" x14ac:dyDescent="0.4">
      <c r="A61" s="2">
        <v>50</v>
      </c>
      <c r="B61" s="31" t="s">
        <v>153</v>
      </c>
      <c r="C61" s="32"/>
      <c r="D61" s="32"/>
      <c r="E61" s="32" t="s">
        <v>152</v>
      </c>
      <c r="F61" s="32" t="s">
        <v>152</v>
      </c>
      <c r="G61" s="32" t="s">
        <v>152</v>
      </c>
      <c r="H61" s="33"/>
      <c r="I61" s="34"/>
      <c r="J61" s="32" t="s">
        <v>152</v>
      </c>
      <c r="K61" s="32" t="s">
        <v>152</v>
      </c>
      <c r="L61" s="35" t="s">
        <v>152</v>
      </c>
      <c r="M61" s="33"/>
      <c r="N61" s="34"/>
      <c r="O61" s="35"/>
      <c r="P61" s="32" t="s">
        <v>152</v>
      </c>
      <c r="Q61" s="38"/>
      <c r="R61" s="38"/>
      <c r="S61" s="29" t="b">
        <f t="shared" si="0"/>
        <v>0</v>
      </c>
    </row>
    <row r="62" spans="1:19" s="27" customFormat="1" x14ac:dyDescent="0.4">
      <c r="A62" s="1">
        <v>51</v>
      </c>
      <c r="B62" s="31" t="s">
        <v>153</v>
      </c>
      <c r="C62" s="32"/>
      <c r="D62" s="32"/>
      <c r="E62" s="32" t="s">
        <v>152</v>
      </c>
      <c r="F62" s="32" t="s">
        <v>152</v>
      </c>
      <c r="G62" s="32" t="s">
        <v>152</v>
      </c>
      <c r="H62" s="33"/>
      <c r="I62" s="34"/>
      <c r="J62" s="32" t="s">
        <v>152</v>
      </c>
      <c r="K62" s="32" t="s">
        <v>152</v>
      </c>
      <c r="L62" s="35" t="s">
        <v>152</v>
      </c>
      <c r="M62" s="33"/>
      <c r="N62" s="34"/>
      <c r="O62" s="35"/>
      <c r="P62" s="32" t="s">
        <v>152</v>
      </c>
      <c r="Q62" s="38"/>
      <c r="R62" s="38"/>
      <c r="S62" s="29" t="b">
        <f t="shared" si="0"/>
        <v>0</v>
      </c>
    </row>
    <row r="63" spans="1:19" s="27" customFormat="1" x14ac:dyDescent="0.4">
      <c r="A63" s="2">
        <v>52</v>
      </c>
      <c r="B63" s="31" t="s">
        <v>153</v>
      </c>
      <c r="C63" s="32"/>
      <c r="D63" s="32"/>
      <c r="E63" s="32" t="s">
        <v>152</v>
      </c>
      <c r="F63" s="32" t="s">
        <v>152</v>
      </c>
      <c r="G63" s="32" t="s">
        <v>152</v>
      </c>
      <c r="H63" s="33"/>
      <c r="I63" s="34"/>
      <c r="J63" s="32" t="s">
        <v>152</v>
      </c>
      <c r="K63" s="32" t="s">
        <v>152</v>
      </c>
      <c r="L63" s="35" t="s">
        <v>152</v>
      </c>
      <c r="M63" s="33"/>
      <c r="N63" s="34"/>
      <c r="O63" s="35"/>
      <c r="P63" s="32" t="s">
        <v>152</v>
      </c>
      <c r="Q63" s="38"/>
      <c r="R63" s="38"/>
      <c r="S63" s="29" t="b">
        <f t="shared" si="0"/>
        <v>0</v>
      </c>
    </row>
    <row r="64" spans="1:19" s="27" customFormat="1" x14ac:dyDescent="0.4">
      <c r="A64" s="1">
        <v>53</v>
      </c>
      <c r="B64" s="31" t="s">
        <v>153</v>
      </c>
      <c r="C64" s="32"/>
      <c r="D64" s="32"/>
      <c r="E64" s="32" t="s">
        <v>152</v>
      </c>
      <c r="F64" s="32" t="s">
        <v>152</v>
      </c>
      <c r="G64" s="32" t="s">
        <v>152</v>
      </c>
      <c r="H64" s="33"/>
      <c r="I64" s="34"/>
      <c r="J64" s="32" t="s">
        <v>152</v>
      </c>
      <c r="K64" s="32" t="s">
        <v>152</v>
      </c>
      <c r="L64" s="35" t="s">
        <v>152</v>
      </c>
      <c r="M64" s="33"/>
      <c r="N64" s="34"/>
      <c r="O64" s="35"/>
      <c r="P64" s="32" t="s">
        <v>152</v>
      </c>
      <c r="Q64" s="38"/>
      <c r="R64" s="38"/>
      <c r="S64" s="29" t="b">
        <f t="shared" si="0"/>
        <v>0</v>
      </c>
    </row>
    <row r="65" spans="1:19" s="27" customFormat="1" x14ac:dyDescent="0.4">
      <c r="A65" s="2">
        <v>54</v>
      </c>
      <c r="B65" s="31" t="s">
        <v>153</v>
      </c>
      <c r="C65" s="32"/>
      <c r="D65" s="32"/>
      <c r="E65" s="32" t="s">
        <v>152</v>
      </c>
      <c r="F65" s="32" t="s">
        <v>152</v>
      </c>
      <c r="G65" s="32" t="s">
        <v>152</v>
      </c>
      <c r="H65" s="33"/>
      <c r="I65" s="34"/>
      <c r="J65" s="32" t="s">
        <v>152</v>
      </c>
      <c r="K65" s="32" t="s">
        <v>152</v>
      </c>
      <c r="L65" s="35" t="s">
        <v>152</v>
      </c>
      <c r="M65" s="33"/>
      <c r="N65" s="34"/>
      <c r="O65" s="35"/>
      <c r="P65" s="32" t="s">
        <v>152</v>
      </c>
      <c r="Q65" s="38"/>
      <c r="R65" s="38"/>
      <c r="S65" s="29" t="b">
        <f t="shared" si="0"/>
        <v>0</v>
      </c>
    </row>
    <row r="66" spans="1:19" s="27" customFormat="1" x14ac:dyDescent="0.4">
      <c r="A66" s="1">
        <v>55</v>
      </c>
      <c r="B66" s="31" t="s">
        <v>153</v>
      </c>
      <c r="C66" s="32"/>
      <c r="D66" s="32"/>
      <c r="E66" s="32" t="s">
        <v>152</v>
      </c>
      <c r="F66" s="32" t="s">
        <v>152</v>
      </c>
      <c r="G66" s="32" t="s">
        <v>152</v>
      </c>
      <c r="H66" s="33"/>
      <c r="I66" s="34"/>
      <c r="J66" s="32" t="s">
        <v>152</v>
      </c>
      <c r="K66" s="32" t="s">
        <v>152</v>
      </c>
      <c r="L66" s="35" t="s">
        <v>152</v>
      </c>
      <c r="M66" s="33"/>
      <c r="N66" s="34"/>
      <c r="O66" s="35"/>
      <c r="P66" s="32" t="s">
        <v>152</v>
      </c>
      <c r="Q66" s="38"/>
      <c r="R66" s="38"/>
      <c r="S66" s="29" t="b">
        <f t="shared" si="0"/>
        <v>0</v>
      </c>
    </row>
    <row r="67" spans="1:19" s="27" customFormat="1" x14ac:dyDescent="0.4">
      <c r="A67" s="2">
        <v>56</v>
      </c>
      <c r="B67" s="31" t="s">
        <v>153</v>
      </c>
      <c r="C67" s="32"/>
      <c r="D67" s="32"/>
      <c r="E67" s="32" t="s">
        <v>152</v>
      </c>
      <c r="F67" s="32" t="s">
        <v>152</v>
      </c>
      <c r="G67" s="32" t="s">
        <v>152</v>
      </c>
      <c r="H67" s="33"/>
      <c r="I67" s="34"/>
      <c r="J67" s="32" t="s">
        <v>152</v>
      </c>
      <c r="K67" s="32" t="s">
        <v>152</v>
      </c>
      <c r="L67" s="35" t="s">
        <v>152</v>
      </c>
      <c r="M67" s="33"/>
      <c r="N67" s="34"/>
      <c r="O67" s="35"/>
      <c r="P67" s="32" t="s">
        <v>152</v>
      </c>
      <c r="Q67" s="38"/>
      <c r="R67" s="38"/>
      <c r="S67" s="29" t="b">
        <f t="shared" si="0"/>
        <v>0</v>
      </c>
    </row>
    <row r="68" spans="1:19" s="27" customFormat="1" x14ac:dyDescent="0.4">
      <c r="A68" s="1">
        <v>57</v>
      </c>
      <c r="B68" s="31" t="s">
        <v>153</v>
      </c>
      <c r="C68" s="32"/>
      <c r="D68" s="32"/>
      <c r="E68" s="32" t="s">
        <v>152</v>
      </c>
      <c r="F68" s="32" t="s">
        <v>152</v>
      </c>
      <c r="G68" s="32" t="s">
        <v>152</v>
      </c>
      <c r="H68" s="33"/>
      <c r="I68" s="34"/>
      <c r="J68" s="32" t="s">
        <v>152</v>
      </c>
      <c r="K68" s="32" t="s">
        <v>152</v>
      </c>
      <c r="L68" s="35" t="s">
        <v>152</v>
      </c>
      <c r="M68" s="33"/>
      <c r="N68" s="34"/>
      <c r="O68" s="35"/>
      <c r="P68" s="32" t="s">
        <v>152</v>
      </c>
      <c r="Q68" s="38"/>
      <c r="R68" s="38"/>
      <c r="S68" s="29" t="b">
        <f t="shared" si="0"/>
        <v>0</v>
      </c>
    </row>
    <row r="69" spans="1:19" s="27" customFormat="1" x14ac:dyDescent="0.4">
      <c r="A69" s="2">
        <v>58</v>
      </c>
      <c r="B69" s="31" t="s">
        <v>153</v>
      </c>
      <c r="C69" s="32"/>
      <c r="D69" s="32"/>
      <c r="E69" s="32" t="s">
        <v>152</v>
      </c>
      <c r="F69" s="32" t="s">
        <v>152</v>
      </c>
      <c r="G69" s="32" t="s">
        <v>152</v>
      </c>
      <c r="H69" s="33"/>
      <c r="I69" s="34"/>
      <c r="J69" s="32" t="s">
        <v>152</v>
      </c>
      <c r="K69" s="32" t="s">
        <v>152</v>
      </c>
      <c r="L69" s="35" t="s">
        <v>152</v>
      </c>
      <c r="M69" s="33"/>
      <c r="N69" s="34"/>
      <c r="O69" s="35"/>
      <c r="P69" s="32" t="s">
        <v>152</v>
      </c>
      <c r="Q69" s="38"/>
      <c r="R69" s="38"/>
      <c r="S69" s="29" t="b">
        <f t="shared" si="0"/>
        <v>0</v>
      </c>
    </row>
    <row r="70" spans="1:19" s="27" customFormat="1" x14ac:dyDescent="0.4">
      <c r="A70" s="1">
        <v>59</v>
      </c>
      <c r="B70" s="31" t="s">
        <v>153</v>
      </c>
      <c r="C70" s="32"/>
      <c r="D70" s="32"/>
      <c r="E70" s="32" t="s">
        <v>152</v>
      </c>
      <c r="F70" s="32" t="s">
        <v>152</v>
      </c>
      <c r="G70" s="32" t="s">
        <v>152</v>
      </c>
      <c r="H70" s="33"/>
      <c r="I70" s="34"/>
      <c r="J70" s="32" t="s">
        <v>152</v>
      </c>
      <c r="K70" s="32" t="s">
        <v>152</v>
      </c>
      <c r="L70" s="35" t="s">
        <v>152</v>
      </c>
      <c r="M70" s="33"/>
      <c r="N70" s="34"/>
      <c r="O70" s="35"/>
      <c r="P70" s="32" t="s">
        <v>152</v>
      </c>
      <c r="Q70" s="38"/>
      <c r="R70" s="38"/>
      <c r="S70" s="29" t="b">
        <f t="shared" si="0"/>
        <v>0</v>
      </c>
    </row>
    <row r="71" spans="1:19" s="27" customFormat="1" x14ac:dyDescent="0.4">
      <c r="A71" s="2">
        <v>60</v>
      </c>
      <c r="B71" s="31" t="s">
        <v>153</v>
      </c>
      <c r="C71" s="32"/>
      <c r="D71" s="32"/>
      <c r="E71" s="32" t="s">
        <v>152</v>
      </c>
      <c r="F71" s="32" t="s">
        <v>152</v>
      </c>
      <c r="G71" s="32" t="s">
        <v>152</v>
      </c>
      <c r="H71" s="33"/>
      <c r="I71" s="34"/>
      <c r="J71" s="32" t="s">
        <v>152</v>
      </c>
      <c r="K71" s="32" t="s">
        <v>152</v>
      </c>
      <c r="L71" s="35" t="s">
        <v>152</v>
      </c>
      <c r="M71" s="33"/>
      <c r="N71" s="34"/>
      <c r="O71" s="35"/>
      <c r="P71" s="32" t="s">
        <v>152</v>
      </c>
      <c r="Q71" s="38"/>
      <c r="R71" s="38"/>
      <c r="S71" s="29" t="b">
        <f t="shared" si="0"/>
        <v>0</v>
      </c>
    </row>
    <row r="72" spans="1:19" s="27" customFormat="1" x14ac:dyDescent="0.4">
      <c r="A72" s="1">
        <v>61</v>
      </c>
      <c r="B72" s="31" t="s">
        <v>153</v>
      </c>
      <c r="C72" s="32"/>
      <c r="D72" s="32"/>
      <c r="E72" s="32" t="s">
        <v>152</v>
      </c>
      <c r="F72" s="32" t="s">
        <v>152</v>
      </c>
      <c r="G72" s="32" t="s">
        <v>152</v>
      </c>
      <c r="H72" s="33"/>
      <c r="I72" s="34"/>
      <c r="J72" s="32" t="s">
        <v>152</v>
      </c>
      <c r="K72" s="32" t="s">
        <v>152</v>
      </c>
      <c r="L72" s="35" t="s">
        <v>152</v>
      </c>
      <c r="M72" s="33"/>
      <c r="N72" s="34"/>
      <c r="O72" s="35"/>
      <c r="P72" s="32" t="s">
        <v>152</v>
      </c>
      <c r="Q72" s="38"/>
      <c r="R72" s="38"/>
      <c r="S72" s="29" t="b">
        <f t="shared" si="0"/>
        <v>0</v>
      </c>
    </row>
    <row r="73" spans="1:19" s="27" customFormat="1" x14ac:dyDescent="0.4">
      <c r="A73" s="2">
        <v>62</v>
      </c>
      <c r="B73" s="31" t="s">
        <v>153</v>
      </c>
      <c r="C73" s="32"/>
      <c r="D73" s="32"/>
      <c r="E73" s="32" t="s">
        <v>152</v>
      </c>
      <c r="F73" s="32" t="s">
        <v>152</v>
      </c>
      <c r="G73" s="32" t="s">
        <v>152</v>
      </c>
      <c r="H73" s="33"/>
      <c r="I73" s="34"/>
      <c r="J73" s="32" t="s">
        <v>152</v>
      </c>
      <c r="K73" s="32" t="s">
        <v>152</v>
      </c>
      <c r="L73" s="35" t="s">
        <v>152</v>
      </c>
      <c r="M73" s="33"/>
      <c r="N73" s="34"/>
      <c r="O73" s="35"/>
      <c r="P73" s="32" t="s">
        <v>152</v>
      </c>
      <c r="Q73" s="38"/>
      <c r="R73" s="38"/>
      <c r="S73" s="29" t="b">
        <f t="shared" si="0"/>
        <v>0</v>
      </c>
    </row>
    <row r="74" spans="1:19" s="27" customFormat="1" x14ac:dyDescent="0.4">
      <c r="A74" s="1">
        <v>63</v>
      </c>
      <c r="B74" s="31" t="s">
        <v>153</v>
      </c>
      <c r="C74" s="32"/>
      <c r="D74" s="32"/>
      <c r="E74" s="32" t="s">
        <v>152</v>
      </c>
      <c r="F74" s="32" t="s">
        <v>152</v>
      </c>
      <c r="G74" s="32" t="s">
        <v>152</v>
      </c>
      <c r="H74" s="33"/>
      <c r="I74" s="34"/>
      <c r="J74" s="32" t="s">
        <v>152</v>
      </c>
      <c r="K74" s="32" t="s">
        <v>152</v>
      </c>
      <c r="L74" s="35" t="s">
        <v>152</v>
      </c>
      <c r="M74" s="33"/>
      <c r="N74" s="34"/>
      <c r="O74" s="35"/>
      <c r="P74" s="32" t="s">
        <v>152</v>
      </c>
      <c r="Q74" s="38"/>
      <c r="R74" s="38"/>
      <c r="S74" s="29" t="b">
        <f t="shared" si="0"/>
        <v>0</v>
      </c>
    </row>
    <row r="75" spans="1:19" s="27" customFormat="1" x14ac:dyDescent="0.4">
      <c r="A75" s="2">
        <v>64</v>
      </c>
      <c r="B75" s="31" t="s">
        <v>153</v>
      </c>
      <c r="C75" s="32"/>
      <c r="D75" s="32"/>
      <c r="E75" s="32" t="s">
        <v>152</v>
      </c>
      <c r="F75" s="32" t="s">
        <v>152</v>
      </c>
      <c r="G75" s="32" t="s">
        <v>152</v>
      </c>
      <c r="H75" s="33"/>
      <c r="I75" s="34"/>
      <c r="J75" s="32" t="s">
        <v>152</v>
      </c>
      <c r="K75" s="32" t="s">
        <v>152</v>
      </c>
      <c r="L75" s="35" t="s">
        <v>152</v>
      </c>
      <c r="M75" s="33"/>
      <c r="N75" s="34"/>
      <c r="O75" s="35"/>
      <c r="P75" s="32" t="s">
        <v>152</v>
      </c>
      <c r="Q75" s="38"/>
      <c r="R75" s="38"/>
      <c r="S75" s="29" t="b">
        <f t="shared" si="0"/>
        <v>0</v>
      </c>
    </row>
    <row r="76" spans="1:19" s="27" customFormat="1" x14ac:dyDescent="0.4">
      <c r="A76" s="1">
        <v>65</v>
      </c>
      <c r="B76" s="31" t="s">
        <v>153</v>
      </c>
      <c r="C76" s="32"/>
      <c r="D76" s="32"/>
      <c r="E76" s="32" t="s">
        <v>152</v>
      </c>
      <c r="F76" s="32" t="s">
        <v>152</v>
      </c>
      <c r="G76" s="32" t="s">
        <v>152</v>
      </c>
      <c r="H76" s="33"/>
      <c r="I76" s="34"/>
      <c r="J76" s="32" t="s">
        <v>152</v>
      </c>
      <c r="K76" s="32" t="s">
        <v>152</v>
      </c>
      <c r="L76" s="35" t="s">
        <v>152</v>
      </c>
      <c r="M76" s="33"/>
      <c r="N76" s="34"/>
      <c r="O76" s="35"/>
      <c r="P76" s="32" t="s">
        <v>152</v>
      </c>
      <c r="Q76" s="38"/>
      <c r="R76" s="38"/>
      <c r="S76" s="29" t="b">
        <f t="shared" si="0"/>
        <v>0</v>
      </c>
    </row>
    <row r="77" spans="1:19" s="27" customFormat="1" x14ac:dyDescent="0.4">
      <c r="A77" s="2">
        <v>66</v>
      </c>
      <c r="B77" s="31" t="s">
        <v>153</v>
      </c>
      <c r="C77" s="32"/>
      <c r="D77" s="32"/>
      <c r="E77" s="32" t="s">
        <v>152</v>
      </c>
      <c r="F77" s="32" t="s">
        <v>152</v>
      </c>
      <c r="G77" s="32" t="s">
        <v>152</v>
      </c>
      <c r="H77" s="33"/>
      <c r="I77" s="34"/>
      <c r="J77" s="32" t="s">
        <v>152</v>
      </c>
      <c r="K77" s="32" t="s">
        <v>152</v>
      </c>
      <c r="L77" s="35" t="s">
        <v>152</v>
      </c>
      <c r="M77" s="33"/>
      <c r="N77" s="34"/>
      <c r="O77" s="35"/>
      <c r="P77" s="32" t="s">
        <v>152</v>
      </c>
      <c r="Q77" s="38"/>
      <c r="R77" s="38"/>
      <c r="S77" s="29" t="b">
        <f t="shared" ref="S77:S111" si="1">OR(B77=$B$115,B77=$B$116)</f>
        <v>0</v>
      </c>
    </row>
    <row r="78" spans="1:19" s="27" customFormat="1" x14ac:dyDescent="0.4">
      <c r="A78" s="1">
        <v>67</v>
      </c>
      <c r="B78" s="31" t="s">
        <v>153</v>
      </c>
      <c r="C78" s="32"/>
      <c r="D78" s="32"/>
      <c r="E78" s="32" t="s">
        <v>152</v>
      </c>
      <c r="F78" s="32" t="s">
        <v>152</v>
      </c>
      <c r="G78" s="32" t="s">
        <v>152</v>
      </c>
      <c r="H78" s="33"/>
      <c r="I78" s="34"/>
      <c r="J78" s="32" t="s">
        <v>152</v>
      </c>
      <c r="K78" s="32" t="s">
        <v>152</v>
      </c>
      <c r="L78" s="35" t="s">
        <v>152</v>
      </c>
      <c r="M78" s="33"/>
      <c r="N78" s="34"/>
      <c r="O78" s="35"/>
      <c r="P78" s="32" t="s">
        <v>152</v>
      </c>
      <c r="Q78" s="38"/>
      <c r="R78" s="38"/>
      <c r="S78" s="29" t="b">
        <f t="shared" si="1"/>
        <v>0</v>
      </c>
    </row>
    <row r="79" spans="1:19" s="27" customFormat="1" x14ac:dyDescent="0.4">
      <c r="A79" s="2">
        <v>68</v>
      </c>
      <c r="B79" s="31" t="s">
        <v>153</v>
      </c>
      <c r="C79" s="32"/>
      <c r="D79" s="32"/>
      <c r="E79" s="32" t="s">
        <v>152</v>
      </c>
      <c r="F79" s="32" t="s">
        <v>152</v>
      </c>
      <c r="G79" s="32" t="s">
        <v>152</v>
      </c>
      <c r="H79" s="33"/>
      <c r="I79" s="34"/>
      <c r="J79" s="32" t="s">
        <v>152</v>
      </c>
      <c r="K79" s="32" t="s">
        <v>152</v>
      </c>
      <c r="L79" s="35" t="s">
        <v>152</v>
      </c>
      <c r="M79" s="33"/>
      <c r="N79" s="34"/>
      <c r="O79" s="35"/>
      <c r="P79" s="32" t="s">
        <v>152</v>
      </c>
      <c r="Q79" s="38"/>
      <c r="R79" s="38"/>
      <c r="S79" s="29" t="b">
        <f t="shared" si="1"/>
        <v>0</v>
      </c>
    </row>
    <row r="80" spans="1:19" s="27" customFormat="1" x14ac:dyDescent="0.4">
      <c r="A80" s="1">
        <v>69</v>
      </c>
      <c r="B80" s="31" t="s">
        <v>153</v>
      </c>
      <c r="C80" s="32"/>
      <c r="D80" s="32"/>
      <c r="E80" s="32" t="s">
        <v>152</v>
      </c>
      <c r="F80" s="32" t="s">
        <v>152</v>
      </c>
      <c r="G80" s="32" t="s">
        <v>152</v>
      </c>
      <c r="H80" s="33"/>
      <c r="I80" s="34"/>
      <c r="J80" s="32" t="s">
        <v>152</v>
      </c>
      <c r="K80" s="32" t="s">
        <v>152</v>
      </c>
      <c r="L80" s="35" t="s">
        <v>152</v>
      </c>
      <c r="M80" s="33"/>
      <c r="N80" s="34"/>
      <c r="O80" s="35"/>
      <c r="P80" s="32" t="s">
        <v>152</v>
      </c>
      <c r="Q80" s="38"/>
      <c r="R80" s="38"/>
      <c r="S80" s="29" t="b">
        <f t="shared" si="1"/>
        <v>0</v>
      </c>
    </row>
    <row r="81" spans="1:19" s="27" customFormat="1" x14ac:dyDescent="0.4">
      <c r="A81" s="2">
        <v>70</v>
      </c>
      <c r="B81" s="31" t="s">
        <v>153</v>
      </c>
      <c r="C81" s="32"/>
      <c r="D81" s="32"/>
      <c r="E81" s="32" t="s">
        <v>152</v>
      </c>
      <c r="F81" s="32" t="s">
        <v>152</v>
      </c>
      <c r="G81" s="32" t="s">
        <v>152</v>
      </c>
      <c r="H81" s="33"/>
      <c r="I81" s="34"/>
      <c r="J81" s="32" t="s">
        <v>152</v>
      </c>
      <c r="K81" s="32" t="s">
        <v>152</v>
      </c>
      <c r="L81" s="35" t="s">
        <v>152</v>
      </c>
      <c r="M81" s="33"/>
      <c r="N81" s="34"/>
      <c r="O81" s="35"/>
      <c r="P81" s="32" t="s">
        <v>152</v>
      </c>
      <c r="Q81" s="38"/>
      <c r="R81" s="38"/>
      <c r="S81" s="29" t="b">
        <f t="shared" si="1"/>
        <v>0</v>
      </c>
    </row>
    <row r="82" spans="1:19" s="27" customFormat="1" x14ac:dyDescent="0.4">
      <c r="A82" s="1">
        <v>71</v>
      </c>
      <c r="B82" s="31" t="s">
        <v>153</v>
      </c>
      <c r="C82" s="32"/>
      <c r="D82" s="32"/>
      <c r="E82" s="32" t="s">
        <v>152</v>
      </c>
      <c r="F82" s="32" t="s">
        <v>152</v>
      </c>
      <c r="G82" s="32" t="s">
        <v>152</v>
      </c>
      <c r="H82" s="33"/>
      <c r="I82" s="34"/>
      <c r="J82" s="32" t="s">
        <v>152</v>
      </c>
      <c r="K82" s="32" t="s">
        <v>152</v>
      </c>
      <c r="L82" s="35" t="s">
        <v>152</v>
      </c>
      <c r="M82" s="33"/>
      <c r="N82" s="34"/>
      <c r="O82" s="35"/>
      <c r="P82" s="32" t="s">
        <v>152</v>
      </c>
      <c r="Q82" s="38"/>
      <c r="R82" s="38"/>
      <c r="S82" s="29" t="b">
        <f t="shared" si="1"/>
        <v>0</v>
      </c>
    </row>
    <row r="83" spans="1:19" s="27" customFormat="1" x14ac:dyDescent="0.4">
      <c r="A83" s="2">
        <v>72</v>
      </c>
      <c r="B83" s="31" t="s">
        <v>153</v>
      </c>
      <c r="C83" s="32"/>
      <c r="D83" s="32"/>
      <c r="E83" s="32" t="s">
        <v>152</v>
      </c>
      <c r="F83" s="32" t="s">
        <v>152</v>
      </c>
      <c r="G83" s="32" t="s">
        <v>152</v>
      </c>
      <c r="H83" s="33"/>
      <c r="I83" s="34"/>
      <c r="J83" s="32" t="s">
        <v>152</v>
      </c>
      <c r="K83" s="32" t="s">
        <v>152</v>
      </c>
      <c r="L83" s="35" t="s">
        <v>152</v>
      </c>
      <c r="M83" s="33"/>
      <c r="N83" s="34"/>
      <c r="O83" s="35"/>
      <c r="P83" s="32" t="s">
        <v>152</v>
      </c>
      <c r="Q83" s="38"/>
      <c r="R83" s="38"/>
      <c r="S83" s="29" t="b">
        <f t="shared" si="1"/>
        <v>0</v>
      </c>
    </row>
    <row r="84" spans="1:19" s="27" customFormat="1" x14ac:dyDescent="0.4">
      <c r="A84" s="1">
        <v>73</v>
      </c>
      <c r="B84" s="31" t="s">
        <v>153</v>
      </c>
      <c r="C84" s="32"/>
      <c r="D84" s="32"/>
      <c r="E84" s="32" t="s">
        <v>152</v>
      </c>
      <c r="F84" s="32" t="s">
        <v>152</v>
      </c>
      <c r="G84" s="32" t="s">
        <v>152</v>
      </c>
      <c r="H84" s="33"/>
      <c r="I84" s="34"/>
      <c r="J84" s="32" t="s">
        <v>152</v>
      </c>
      <c r="K84" s="32" t="s">
        <v>152</v>
      </c>
      <c r="L84" s="35" t="s">
        <v>152</v>
      </c>
      <c r="M84" s="33"/>
      <c r="N84" s="34"/>
      <c r="O84" s="35"/>
      <c r="P84" s="32" t="s">
        <v>152</v>
      </c>
      <c r="Q84" s="38"/>
      <c r="R84" s="38"/>
      <c r="S84" s="29" t="b">
        <f t="shared" si="1"/>
        <v>0</v>
      </c>
    </row>
    <row r="85" spans="1:19" s="27" customFormat="1" x14ac:dyDescent="0.4">
      <c r="A85" s="2">
        <v>74</v>
      </c>
      <c r="B85" s="31" t="s">
        <v>153</v>
      </c>
      <c r="C85" s="32"/>
      <c r="D85" s="32"/>
      <c r="E85" s="32" t="s">
        <v>152</v>
      </c>
      <c r="F85" s="32" t="s">
        <v>152</v>
      </c>
      <c r="G85" s="32" t="s">
        <v>152</v>
      </c>
      <c r="H85" s="33"/>
      <c r="I85" s="34"/>
      <c r="J85" s="32" t="s">
        <v>152</v>
      </c>
      <c r="K85" s="32" t="s">
        <v>152</v>
      </c>
      <c r="L85" s="35" t="s">
        <v>152</v>
      </c>
      <c r="M85" s="33"/>
      <c r="N85" s="34"/>
      <c r="O85" s="35"/>
      <c r="P85" s="32" t="s">
        <v>152</v>
      </c>
      <c r="Q85" s="38"/>
      <c r="R85" s="38"/>
      <c r="S85" s="29" t="b">
        <f t="shared" si="1"/>
        <v>0</v>
      </c>
    </row>
    <row r="86" spans="1:19" s="27" customFormat="1" x14ac:dyDescent="0.4">
      <c r="A86" s="1">
        <v>75</v>
      </c>
      <c r="B86" s="31" t="s">
        <v>153</v>
      </c>
      <c r="C86" s="32"/>
      <c r="D86" s="32"/>
      <c r="E86" s="32" t="s">
        <v>152</v>
      </c>
      <c r="F86" s="32" t="s">
        <v>152</v>
      </c>
      <c r="G86" s="32" t="s">
        <v>152</v>
      </c>
      <c r="H86" s="33"/>
      <c r="I86" s="34"/>
      <c r="J86" s="32" t="s">
        <v>152</v>
      </c>
      <c r="K86" s="32" t="s">
        <v>152</v>
      </c>
      <c r="L86" s="35" t="s">
        <v>152</v>
      </c>
      <c r="M86" s="33"/>
      <c r="N86" s="34"/>
      <c r="O86" s="35"/>
      <c r="P86" s="32" t="s">
        <v>152</v>
      </c>
      <c r="Q86" s="38"/>
      <c r="R86" s="38"/>
      <c r="S86" s="29" t="b">
        <f t="shared" si="1"/>
        <v>0</v>
      </c>
    </row>
    <row r="87" spans="1:19" s="27" customFormat="1" x14ac:dyDescent="0.4">
      <c r="A87" s="2">
        <v>76</v>
      </c>
      <c r="B87" s="31" t="s">
        <v>153</v>
      </c>
      <c r="C87" s="32"/>
      <c r="D87" s="32"/>
      <c r="E87" s="32" t="s">
        <v>152</v>
      </c>
      <c r="F87" s="32" t="s">
        <v>152</v>
      </c>
      <c r="G87" s="32" t="s">
        <v>152</v>
      </c>
      <c r="H87" s="33"/>
      <c r="I87" s="34"/>
      <c r="J87" s="32" t="s">
        <v>152</v>
      </c>
      <c r="K87" s="32" t="s">
        <v>152</v>
      </c>
      <c r="L87" s="35" t="s">
        <v>152</v>
      </c>
      <c r="M87" s="33"/>
      <c r="N87" s="34"/>
      <c r="O87" s="35"/>
      <c r="P87" s="32" t="s">
        <v>152</v>
      </c>
      <c r="Q87" s="38"/>
      <c r="R87" s="38"/>
      <c r="S87" s="29" t="b">
        <f t="shared" si="1"/>
        <v>0</v>
      </c>
    </row>
    <row r="88" spans="1:19" s="27" customFormat="1" x14ac:dyDescent="0.4">
      <c r="A88" s="1">
        <v>77</v>
      </c>
      <c r="B88" s="31" t="s">
        <v>153</v>
      </c>
      <c r="C88" s="32"/>
      <c r="D88" s="32"/>
      <c r="E88" s="32" t="s">
        <v>152</v>
      </c>
      <c r="F88" s="32" t="s">
        <v>152</v>
      </c>
      <c r="G88" s="32" t="s">
        <v>152</v>
      </c>
      <c r="H88" s="33"/>
      <c r="I88" s="34"/>
      <c r="J88" s="32" t="s">
        <v>152</v>
      </c>
      <c r="K88" s="32" t="s">
        <v>152</v>
      </c>
      <c r="L88" s="35" t="s">
        <v>152</v>
      </c>
      <c r="M88" s="33"/>
      <c r="N88" s="34"/>
      <c r="O88" s="35"/>
      <c r="P88" s="32" t="s">
        <v>152</v>
      </c>
      <c r="Q88" s="38"/>
      <c r="R88" s="38"/>
      <c r="S88" s="29" t="b">
        <f t="shared" si="1"/>
        <v>0</v>
      </c>
    </row>
    <row r="89" spans="1:19" s="27" customFormat="1" x14ac:dyDescent="0.4">
      <c r="A89" s="2">
        <v>78</v>
      </c>
      <c r="B89" s="31" t="s">
        <v>153</v>
      </c>
      <c r="C89" s="32"/>
      <c r="D89" s="32"/>
      <c r="E89" s="32" t="s">
        <v>152</v>
      </c>
      <c r="F89" s="32" t="s">
        <v>152</v>
      </c>
      <c r="G89" s="32" t="s">
        <v>152</v>
      </c>
      <c r="H89" s="33"/>
      <c r="I89" s="34"/>
      <c r="J89" s="32" t="s">
        <v>152</v>
      </c>
      <c r="K89" s="32" t="s">
        <v>152</v>
      </c>
      <c r="L89" s="35" t="s">
        <v>152</v>
      </c>
      <c r="M89" s="33"/>
      <c r="N89" s="34"/>
      <c r="O89" s="35"/>
      <c r="P89" s="32" t="s">
        <v>152</v>
      </c>
      <c r="Q89" s="38"/>
      <c r="R89" s="38"/>
      <c r="S89" s="29" t="b">
        <f t="shared" si="1"/>
        <v>0</v>
      </c>
    </row>
    <row r="90" spans="1:19" s="27" customFormat="1" x14ac:dyDescent="0.4">
      <c r="A90" s="1">
        <v>79</v>
      </c>
      <c r="B90" s="31" t="s">
        <v>153</v>
      </c>
      <c r="C90" s="32"/>
      <c r="D90" s="32"/>
      <c r="E90" s="32" t="s">
        <v>152</v>
      </c>
      <c r="F90" s="32" t="s">
        <v>152</v>
      </c>
      <c r="G90" s="32" t="s">
        <v>152</v>
      </c>
      <c r="H90" s="33"/>
      <c r="I90" s="34"/>
      <c r="J90" s="32" t="s">
        <v>152</v>
      </c>
      <c r="K90" s="32" t="s">
        <v>152</v>
      </c>
      <c r="L90" s="35" t="s">
        <v>152</v>
      </c>
      <c r="M90" s="33"/>
      <c r="N90" s="34"/>
      <c r="O90" s="35"/>
      <c r="P90" s="32" t="s">
        <v>152</v>
      </c>
      <c r="Q90" s="38"/>
      <c r="R90" s="38"/>
      <c r="S90" s="29" t="b">
        <f t="shared" si="1"/>
        <v>0</v>
      </c>
    </row>
    <row r="91" spans="1:19" s="27" customFormat="1" x14ac:dyDescent="0.4">
      <c r="A91" s="2">
        <v>80</v>
      </c>
      <c r="B91" s="31" t="s">
        <v>153</v>
      </c>
      <c r="C91" s="32"/>
      <c r="D91" s="32"/>
      <c r="E91" s="32" t="s">
        <v>152</v>
      </c>
      <c r="F91" s="32" t="s">
        <v>152</v>
      </c>
      <c r="G91" s="32" t="s">
        <v>152</v>
      </c>
      <c r="H91" s="33"/>
      <c r="I91" s="34"/>
      <c r="J91" s="32" t="s">
        <v>152</v>
      </c>
      <c r="K91" s="32" t="s">
        <v>152</v>
      </c>
      <c r="L91" s="35" t="s">
        <v>152</v>
      </c>
      <c r="M91" s="33"/>
      <c r="N91" s="34"/>
      <c r="O91" s="35"/>
      <c r="P91" s="32" t="s">
        <v>152</v>
      </c>
      <c r="Q91" s="38"/>
      <c r="R91" s="38"/>
      <c r="S91" s="29" t="b">
        <f t="shared" si="1"/>
        <v>0</v>
      </c>
    </row>
    <row r="92" spans="1:19" s="27" customFormat="1" x14ac:dyDescent="0.4">
      <c r="A92" s="1">
        <v>81</v>
      </c>
      <c r="B92" s="31" t="s">
        <v>153</v>
      </c>
      <c r="C92" s="32"/>
      <c r="D92" s="32"/>
      <c r="E92" s="32" t="s">
        <v>152</v>
      </c>
      <c r="F92" s="32" t="s">
        <v>152</v>
      </c>
      <c r="G92" s="32" t="s">
        <v>152</v>
      </c>
      <c r="H92" s="33"/>
      <c r="I92" s="34"/>
      <c r="J92" s="32" t="s">
        <v>152</v>
      </c>
      <c r="K92" s="32" t="s">
        <v>152</v>
      </c>
      <c r="L92" s="35" t="s">
        <v>152</v>
      </c>
      <c r="M92" s="33"/>
      <c r="N92" s="34"/>
      <c r="O92" s="35"/>
      <c r="P92" s="32" t="s">
        <v>152</v>
      </c>
      <c r="Q92" s="38"/>
      <c r="R92" s="38"/>
      <c r="S92" s="29" t="b">
        <f t="shared" si="1"/>
        <v>0</v>
      </c>
    </row>
    <row r="93" spans="1:19" s="27" customFormat="1" x14ac:dyDescent="0.4">
      <c r="A93" s="2">
        <v>82</v>
      </c>
      <c r="B93" s="31" t="s">
        <v>153</v>
      </c>
      <c r="C93" s="32"/>
      <c r="D93" s="32"/>
      <c r="E93" s="32" t="s">
        <v>152</v>
      </c>
      <c r="F93" s="32" t="s">
        <v>152</v>
      </c>
      <c r="G93" s="32" t="s">
        <v>152</v>
      </c>
      <c r="H93" s="33"/>
      <c r="I93" s="34"/>
      <c r="J93" s="32" t="s">
        <v>152</v>
      </c>
      <c r="K93" s="32" t="s">
        <v>152</v>
      </c>
      <c r="L93" s="35" t="s">
        <v>152</v>
      </c>
      <c r="M93" s="33"/>
      <c r="N93" s="34"/>
      <c r="O93" s="35"/>
      <c r="P93" s="32" t="s">
        <v>152</v>
      </c>
      <c r="Q93" s="38"/>
      <c r="R93" s="38"/>
      <c r="S93" s="29" t="b">
        <f t="shared" si="1"/>
        <v>0</v>
      </c>
    </row>
    <row r="94" spans="1:19" s="27" customFormat="1" x14ac:dyDescent="0.4">
      <c r="A94" s="1">
        <v>83</v>
      </c>
      <c r="B94" s="31" t="s">
        <v>153</v>
      </c>
      <c r="C94" s="32"/>
      <c r="D94" s="32"/>
      <c r="E94" s="32" t="s">
        <v>152</v>
      </c>
      <c r="F94" s="32" t="s">
        <v>152</v>
      </c>
      <c r="G94" s="32" t="s">
        <v>152</v>
      </c>
      <c r="H94" s="33"/>
      <c r="I94" s="34"/>
      <c r="J94" s="32" t="s">
        <v>152</v>
      </c>
      <c r="K94" s="32" t="s">
        <v>152</v>
      </c>
      <c r="L94" s="35" t="s">
        <v>152</v>
      </c>
      <c r="M94" s="33"/>
      <c r="N94" s="34"/>
      <c r="O94" s="35"/>
      <c r="P94" s="32" t="s">
        <v>152</v>
      </c>
      <c r="Q94" s="38"/>
      <c r="R94" s="38"/>
      <c r="S94" s="29" t="b">
        <f t="shared" si="1"/>
        <v>0</v>
      </c>
    </row>
    <row r="95" spans="1:19" s="27" customFormat="1" x14ac:dyDescent="0.4">
      <c r="A95" s="2">
        <v>84</v>
      </c>
      <c r="B95" s="31" t="s">
        <v>153</v>
      </c>
      <c r="C95" s="32"/>
      <c r="D95" s="32"/>
      <c r="E95" s="32" t="s">
        <v>152</v>
      </c>
      <c r="F95" s="32" t="s">
        <v>152</v>
      </c>
      <c r="G95" s="32" t="s">
        <v>152</v>
      </c>
      <c r="H95" s="33"/>
      <c r="I95" s="34"/>
      <c r="J95" s="32" t="s">
        <v>152</v>
      </c>
      <c r="K95" s="32" t="s">
        <v>152</v>
      </c>
      <c r="L95" s="35" t="s">
        <v>152</v>
      </c>
      <c r="M95" s="33"/>
      <c r="N95" s="34"/>
      <c r="O95" s="35"/>
      <c r="P95" s="32" t="s">
        <v>152</v>
      </c>
      <c r="Q95" s="38"/>
      <c r="R95" s="38"/>
      <c r="S95" s="29" t="b">
        <f t="shared" si="1"/>
        <v>0</v>
      </c>
    </row>
    <row r="96" spans="1:19" s="27" customFormat="1" x14ac:dyDescent="0.4">
      <c r="A96" s="1">
        <v>85</v>
      </c>
      <c r="B96" s="31" t="s">
        <v>153</v>
      </c>
      <c r="C96" s="32"/>
      <c r="D96" s="32"/>
      <c r="E96" s="32" t="s">
        <v>152</v>
      </c>
      <c r="F96" s="32" t="s">
        <v>152</v>
      </c>
      <c r="G96" s="32" t="s">
        <v>152</v>
      </c>
      <c r="H96" s="33"/>
      <c r="I96" s="34"/>
      <c r="J96" s="32" t="s">
        <v>152</v>
      </c>
      <c r="K96" s="32" t="s">
        <v>152</v>
      </c>
      <c r="L96" s="35" t="s">
        <v>152</v>
      </c>
      <c r="M96" s="33"/>
      <c r="N96" s="34"/>
      <c r="O96" s="35"/>
      <c r="P96" s="32" t="s">
        <v>152</v>
      </c>
      <c r="Q96" s="38"/>
      <c r="R96" s="38"/>
      <c r="S96" s="29" t="b">
        <f t="shared" si="1"/>
        <v>0</v>
      </c>
    </row>
    <row r="97" spans="1:19" s="27" customFormat="1" x14ac:dyDescent="0.4">
      <c r="A97" s="2">
        <v>86</v>
      </c>
      <c r="B97" s="31" t="s">
        <v>153</v>
      </c>
      <c r="C97" s="32"/>
      <c r="D97" s="32"/>
      <c r="E97" s="32" t="s">
        <v>152</v>
      </c>
      <c r="F97" s="32" t="s">
        <v>152</v>
      </c>
      <c r="G97" s="32" t="s">
        <v>152</v>
      </c>
      <c r="H97" s="33"/>
      <c r="I97" s="34"/>
      <c r="J97" s="32" t="s">
        <v>152</v>
      </c>
      <c r="K97" s="32" t="s">
        <v>152</v>
      </c>
      <c r="L97" s="35" t="s">
        <v>152</v>
      </c>
      <c r="M97" s="33"/>
      <c r="N97" s="34"/>
      <c r="O97" s="35"/>
      <c r="P97" s="32" t="s">
        <v>152</v>
      </c>
      <c r="Q97" s="38"/>
      <c r="R97" s="38"/>
      <c r="S97" s="29" t="b">
        <f t="shared" si="1"/>
        <v>0</v>
      </c>
    </row>
    <row r="98" spans="1:19" s="27" customFormat="1" x14ac:dyDescent="0.4">
      <c r="A98" s="1">
        <v>87</v>
      </c>
      <c r="B98" s="31" t="s">
        <v>153</v>
      </c>
      <c r="C98" s="32"/>
      <c r="D98" s="32"/>
      <c r="E98" s="32" t="s">
        <v>152</v>
      </c>
      <c r="F98" s="32" t="s">
        <v>152</v>
      </c>
      <c r="G98" s="32" t="s">
        <v>152</v>
      </c>
      <c r="H98" s="33"/>
      <c r="I98" s="34"/>
      <c r="J98" s="32" t="s">
        <v>152</v>
      </c>
      <c r="K98" s="32" t="s">
        <v>152</v>
      </c>
      <c r="L98" s="35" t="s">
        <v>152</v>
      </c>
      <c r="M98" s="33"/>
      <c r="N98" s="34"/>
      <c r="O98" s="35"/>
      <c r="P98" s="32" t="s">
        <v>152</v>
      </c>
      <c r="Q98" s="38"/>
      <c r="R98" s="38"/>
      <c r="S98" s="29" t="b">
        <f t="shared" si="1"/>
        <v>0</v>
      </c>
    </row>
    <row r="99" spans="1:19" s="27" customFormat="1" x14ac:dyDescent="0.4">
      <c r="A99" s="2">
        <v>88</v>
      </c>
      <c r="B99" s="31" t="s">
        <v>153</v>
      </c>
      <c r="C99" s="32"/>
      <c r="D99" s="32"/>
      <c r="E99" s="32" t="s">
        <v>152</v>
      </c>
      <c r="F99" s="32" t="s">
        <v>152</v>
      </c>
      <c r="G99" s="32" t="s">
        <v>152</v>
      </c>
      <c r="H99" s="33"/>
      <c r="I99" s="34"/>
      <c r="J99" s="32" t="s">
        <v>152</v>
      </c>
      <c r="K99" s="32" t="s">
        <v>152</v>
      </c>
      <c r="L99" s="35" t="s">
        <v>152</v>
      </c>
      <c r="M99" s="33"/>
      <c r="N99" s="34"/>
      <c r="O99" s="35"/>
      <c r="P99" s="32" t="s">
        <v>152</v>
      </c>
      <c r="Q99" s="38"/>
      <c r="R99" s="38"/>
      <c r="S99" s="29" t="b">
        <f t="shared" si="1"/>
        <v>0</v>
      </c>
    </row>
    <row r="100" spans="1:19" s="27" customFormat="1" x14ac:dyDescent="0.4">
      <c r="A100" s="1">
        <v>89</v>
      </c>
      <c r="B100" s="31" t="s">
        <v>153</v>
      </c>
      <c r="C100" s="32"/>
      <c r="D100" s="32"/>
      <c r="E100" s="32" t="s">
        <v>152</v>
      </c>
      <c r="F100" s="32" t="s">
        <v>152</v>
      </c>
      <c r="G100" s="32" t="s">
        <v>152</v>
      </c>
      <c r="H100" s="33"/>
      <c r="I100" s="34"/>
      <c r="J100" s="32" t="s">
        <v>152</v>
      </c>
      <c r="K100" s="32" t="s">
        <v>152</v>
      </c>
      <c r="L100" s="35" t="s">
        <v>152</v>
      </c>
      <c r="M100" s="33"/>
      <c r="N100" s="34"/>
      <c r="O100" s="35"/>
      <c r="P100" s="32" t="s">
        <v>152</v>
      </c>
      <c r="Q100" s="38"/>
      <c r="R100" s="38"/>
      <c r="S100" s="29" t="b">
        <f t="shared" si="1"/>
        <v>0</v>
      </c>
    </row>
    <row r="101" spans="1:19" s="27" customFormat="1" x14ac:dyDescent="0.4">
      <c r="A101" s="2">
        <v>90</v>
      </c>
      <c r="B101" s="31" t="s">
        <v>153</v>
      </c>
      <c r="C101" s="32"/>
      <c r="D101" s="32"/>
      <c r="E101" s="32" t="s">
        <v>152</v>
      </c>
      <c r="F101" s="32" t="s">
        <v>152</v>
      </c>
      <c r="G101" s="32" t="s">
        <v>152</v>
      </c>
      <c r="H101" s="33"/>
      <c r="I101" s="34"/>
      <c r="J101" s="32" t="s">
        <v>152</v>
      </c>
      <c r="K101" s="32" t="s">
        <v>152</v>
      </c>
      <c r="L101" s="35" t="s">
        <v>152</v>
      </c>
      <c r="M101" s="33"/>
      <c r="N101" s="34"/>
      <c r="O101" s="35"/>
      <c r="P101" s="32" t="s">
        <v>152</v>
      </c>
      <c r="Q101" s="38"/>
      <c r="R101" s="38"/>
      <c r="S101" s="29" t="b">
        <f t="shared" si="1"/>
        <v>0</v>
      </c>
    </row>
    <row r="102" spans="1:19" s="27" customFormat="1" x14ac:dyDescent="0.4">
      <c r="A102" s="1">
        <v>91</v>
      </c>
      <c r="B102" s="31" t="s">
        <v>153</v>
      </c>
      <c r="C102" s="32"/>
      <c r="D102" s="32"/>
      <c r="E102" s="32" t="s">
        <v>152</v>
      </c>
      <c r="F102" s="32" t="s">
        <v>152</v>
      </c>
      <c r="G102" s="32" t="s">
        <v>152</v>
      </c>
      <c r="H102" s="33"/>
      <c r="I102" s="34"/>
      <c r="J102" s="32" t="s">
        <v>152</v>
      </c>
      <c r="K102" s="32" t="s">
        <v>152</v>
      </c>
      <c r="L102" s="35" t="s">
        <v>152</v>
      </c>
      <c r="M102" s="33"/>
      <c r="N102" s="34"/>
      <c r="O102" s="35"/>
      <c r="P102" s="32" t="s">
        <v>152</v>
      </c>
      <c r="Q102" s="38"/>
      <c r="R102" s="38"/>
      <c r="S102" s="29" t="b">
        <f t="shared" si="1"/>
        <v>0</v>
      </c>
    </row>
    <row r="103" spans="1:19" s="27" customFormat="1" x14ac:dyDescent="0.4">
      <c r="A103" s="2">
        <v>92</v>
      </c>
      <c r="B103" s="31" t="s">
        <v>153</v>
      </c>
      <c r="C103" s="32"/>
      <c r="D103" s="32"/>
      <c r="E103" s="32" t="s">
        <v>152</v>
      </c>
      <c r="F103" s="32" t="s">
        <v>152</v>
      </c>
      <c r="G103" s="32" t="s">
        <v>152</v>
      </c>
      <c r="H103" s="33"/>
      <c r="I103" s="34"/>
      <c r="J103" s="32" t="s">
        <v>152</v>
      </c>
      <c r="K103" s="32" t="s">
        <v>152</v>
      </c>
      <c r="L103" s="35" t="s">
        <v>152</v>
      </c>
      <c r="M103" s="33"/>
      <c r="N103" s="34"/>
      <c r="O103" s="35"/>
      <c r="P103" s="32" t="s">
        <v>152</v>
      </c>
      <c r="Q103" s="38"/>
      <c r="R103" s="38"/>
      <c r="S103" s="29" t="b">
        <f t="shared" si="1"/>
        <v>0</v>
      </c>
    </row>
    <row r="104" spans="1:19" s="27" customFormat="1" x14ac:dyDescent="0.4">
      <c r="A104" s="1">
        <v>93</v>
      </c>
      <c r="B104" s="31" t="s">
        <v>153</v>
      </c>
      <c r="C104" s="32"/>
      <c r="D104" s="32"/>
      <c r="E104" s="32" t="s">
        <v>152</v>
      </c>
      <c r="F104" s="32" t="s">
        <v>152</v>
      </c>
      <c r="G104" s="32" t="s">
        <v>152</v>
      </c>
      <c r="H104" s="33"/>
      <c r="I104" s="34"/>
      <c r="J104" s="32" t="s">
        <v>152</v>
      </c>
      <c r="K104" s="32" t="s">
        <v>152</v>
      </c>
      <c r="L104" s="35" t="s">
        <v>152</v>
      </c>
      <c r="M104" s="33"/>
      <c r="N104" s="34"/>
      <c r="O104" s="35"/>
      <c r="P104" s="32" t="s">
        <v>152</v>
      </c>
      <c r="Q104" s="38"/>
      <c r="R104" s="38"/>
      <c r="S104" s="29" t="b">
        <f t="shared" si="1"/>
        <v>0</v>
      </c>
    </row>
    <row r="105" spans="1:19" s="27" customFormat="1" x14ac:dyDescent="0.4">
      <c r="A105" s="2">
        <v>94</v>
      </c>
      <c r="B105" s="31" t="s">
        <v>153</v>
      </c>
      <c r="C105" s="32"/>
      <c r="D105" s="32"/>
      <c r="E105" s="32" t="s">
        <v>152</v>
      </c>
      <c r="F105" s="32" t="s">
        <v>152</v>
      </c>
      <c r="G105" s="32" t="s">
        <v>152</v>
      </c>
      <c r="H105" s="33"/>
      <c r="I105" s="34"/>
      <c r="J105" s="32" t="s">
        <v>152</v>
      </c>
      <c r="K105" s="32" t="s">
        <v>152</v>
      </c>
      <c r="L105" s="35" t="s">
        <v>152</v>
      </c>
      <c r="M105" s="33"/>
      <c r="N105" s="34"/>
      <c r="O105" s="35"/>
      <c r="P105" s="32" t="s">
        <v>152</v>
      </c>
      <c r="Q105" s="38"/>
      <c r="R105" s="38"/>
      <c r="S105" s="29" t="b">
        <f t="shared" si="1"/>
        <v>0</v>
      </c>
    </row>
    <row r="106" spans="1:19" s="27" customFormat="1" x14ac:dyDescent="0.4">
      <c r="A106" s="1">
        <v>95</v>
      </c>
      <c r="B106" s="31" t="s">
        <v>153</v>
      </c>
      <c r="C106" s="32"/>
      <c r="D106" s="32"/>
      <c r="E106" s="32" t="s">
        <v>152</v>
      </c>
      <c r="F106" s="32" t="s">
        <v>152</v>
      </c>
      <c r="G106" s="32" t="s">
        <v>152</v>
      </c>
      <c r="H106" s="33"/>
      <c r="I106" s="34"/>
      <c r="J106" s="32" t="s">
        <v>152</v>
      </c>
      <c r="K106" s="32" t="s">
        <v>152</v>
      </c>
      <c r="L106" s="35" t="s">
        <v>152</v>
      </c>
      <c r="M106" s="33"/>
      <c r="N106" s="34"/>
      <c r="O106" s="35"/>
      <c r="P106" s="32" t="s">
        <v>152</v>
      </c>
      <c r="Q106" s="38"/>
      <c r="R106" s="38"/>
      <c r="S106" s="29" t="b">
        <f t="shared" si="1"/>
        <v>0</v>
      </c>
    </row>
    <row r="107" spans="1:19" s="27" customFormat="1" x14ac:dyDescent="0.4">
      <c r="A107" s="2">
        <v>96</v>
      </c>
      <c r="B107" s="31" t="s">
        <v>153</v>
      </c>
      <c r="C107" s="32"/>
      <c r="D107" s="32"/>
      <c r="E107" s="32" t="s">
        <v>152</v>
      </c>
      <c r="F107" s="32" t="s">
        <v>152</v>
      </c>
      <c r="G107" s="32" t="s">
        <v>152</v>
      </c>
      <c r="H107" s="33"/>
      <c r="I107" s="34"/>
      <c r="J107" s="32" t="s">
        <v>152</v>
      </c>
      <c r="K107" s="32" t="s">
        <v>152</v>
      </c>
      <c r="L107" s="35" t="s">
        <v>152</v>
      </c>
      <c r="M107" s="33"/>
      <c r="N107" s="34"/>
      <c r="O107" s="35"/>
      <c r="P107" s="32" t="s">
        <v>152</v>
      </c>
      <c r="Q107" s="38"/>
      <c r="R107" s="38"/>
      <c r="S107" s="29" t="b">
        <f t="shared" si="1"/>
        <v>0</v>
      </c>
    </row>
    <row r="108" spans="1:19" s="27" customFormat="1" x14ac:dyDescent="0.4">
      <c r="A108" s="1">
        <v>97</v>
      </c>
      <c r="B108" s="31" t="s">
        <v>153</v>
      </c>
      <c r="C108" s="32"/>
      <c r="D108" s="32"/>
      <c r="E108" s="32" t="s">
        <v>152</v>
      </c>
      <c r="F108" s="32" t="s">
        <v>152</v>
      </c>
      <c r="G108" s="32" t="s">
        <v>152</v>
      </c>
      <c r="H108" s="33"/>
      <c r="I108" s="34"/>
      <c r="J108" s="32" t="s">
        <v>152</v>
      </c>
      <c r="K108" s="32" t="s">
        <v>152</v>
      </c>
      <c r="L108" s="35" t="s">
        <v>152</v>
      </c>
      <c r="M108" s="33"/>
      <c r="N108" s="34"/>
      <c r="O108" s="35"/>
      <c r="P108" s="32" t="s">
        <v>152</v>
      </c>
      <c r="Q108" s="38"/>
      <c r="R108" s="38"/>
      <c r="S108" s="29" t="b">
        <f t="shared" si="1"/>
        <v>0</v>
      </c>
    </row>
    <row r="109" spans="1:19" s="27" customFormat="1" x14ac:dyDescent="0.4">
      <c r="A109" s="2">
        <v>98</v>
      </c>
      <c r="B109" s="31" t="s">
        <v>153</v>
      </c>
      <c r="C109" s="32"/>
      <c r="D109" s="32"/>
      <c r="E109" s="32" t="s">
        <v>152</v>
      </c>
      <c r="F109" s="32" t="s">
        <v>152</v>
      </c>
      <c r="G109" s="32" t="s">
        <v>152</v>
      </c>
      <c r="H109" s="33"/>
      <c r="I109" s="34"/>
      <c r="J109" s="32" t="s">
        <v>152</v>
      </c>
      <c r="K109" s="32" t="s">
        <v>152</v>
      </c>
      <c r="L109" s="35" t="s">
        <v>152</v>
      </c>
      <c r="M109" s="33"/>
      <c r="N109" s="34"/>
      <c r="O109" s="35"/>
      <c r="P109" s="32" t="s">
        <v>152</v>
      </c>
      <c r="Q109" s="38"/>
      <c r="R109" s="38"/>
      <c r="S109" s="29" t="b">
        <f t="shared" si="1"/>
        <v>0</v>
      </c>
    </row>
    <row r="110" spans="1:19" s="27" customFormat="1" x14ac:dyDescent="0.4">
      <c r="A110" s="1">
        <v>99</v>
      </c>
      <c r="B110" s="31" t="s">
        <v>153</v>
      </c>
      <c r="C110" s="32"/>
      <c r="D110" s="32"/>
      <c r="E110" s="32" t="s">
        <v>152</v>
      </c>
      <c r="F110" s="32" t="s">
        <v>152</v>
      </c>
      <c r="G110" s="32" t="s">
        <v>152</v>
      </c>
      <c r="H110" s="33"/>
      <c r="I110" s="34"/>
      <c r="J110" s="32" t="s">
        <v>152</v>
      </c>
      <c r="K110" s="32" t="s">
        <v>152</v>
      </c>
      <c r="L110" s="35" t="s">
        <v>152</v>
      </c>
      <c r="M110" s="33"/>
      <c r="N110" s="34"/>
      <c r="O110" s="35"/>
      <c r="P110" s="32" t="s">
        <v>152</v>
      </c>
      <c r="Q110" s="38"/>
      <c r="R110" s="38"/>
      <c r="S110" s="29" t="b">
        <f t="shared" si="1"/>
        <v>0</v>
      </c>
    </row>
    <row r="111" spans="1:19" s="27" customFormat="1" x14ac:dyDescent="0.4">
      <c r="A111" s="2">
        <v>100</v>
      </c>
      <c r="B111" s="31" t="s">
        <v>153</v>
      </c>
      <c r="C111" s="32"/>
      <c r="D111" s="32"/>
      <c r="E111" s="32" t="s">
        <v>152</v>
      </c>
      <c r="F111" s="32" t="s">
        <v>152</v>
      </c>
      <c r="G111" s="32" t="s">
        <v>152</v>
      </c>
      <c r="H111" s="33"/>
      <c r="I111" s="34"/>
      <c r="J111" s="32" t="s">
        <v>152</v>
      </c>
      <c r="K111" s="32" t="s">
        <v>152</v>
      </c>
      <c r="L111" s="35" t="s">
        <v>152</v>
      </c>
      <c r="M111" s="33"/>
      <c r="N111" s="34"/>
      <c r="O111" s="35"/>
      <c r="P111" s="32" t="s">
        <v>152</v>
      </c>
      <c r="Q111" s="38"/>
      <c r="R111" s="38"/>
      <c r="S111" s="29" t="b">
        <f t="shared" si="1"/>
        <v>0</v>
      </c>
    </row>
    <row r="114" spans="2:16" x14ac:dyDescent="0.4">
      <c r="B114" s="24" t="s">
        <v>154</v>
      </c>
      <c r="E114" s="24" t="s">
        <v>152</v>
      </c>
      <c r="F114" s="24" t="s">
        <v>152</v>
      </c>
      <c r="G114" s="24" t="s">
        <v>152</v>
      </c>
      <c r="J114" s="24" t="s">
        <v>152</v>
      </c>
      <c r="K114" s="24" t="s">
        <v>152</v>
      </c>
      <c r="L114" s="24" t="s">
        <v>152</v>
      </c>
      <c r="P114" s="24" t="s">
        <v>152</v>
      </c>
    </row>
    <row r="115" spans="2:16" x14ac:dyDescent="0.4">
      <c r="B115" s="24" t="s">
        <v>155</v>
      </c>
      <c r="E115" s="24" t="s">
        <v>156</v>
      </c>
      <c r="F115" s="24" t="s">
        <v>151</v>
      </c>
      <c r="G115" s="24" t="s">
        <v>157</v>
      </c>
      <c r="J115" s="24" t="s">
        <v>158</v>
      </c>
      <c r="K115" s="24" t="s">
        <v>151</v>
      </c>
      <c r="L115" s="24" t="s">
        <v>157</v>
      </c>
      <c r="P115" s="24" t="s">
        <v>170</v>
      </c>
    </row>
    <row r="116" spans="2:16" x14ac:dyDescent="0.4">
      <c r="B116" s="24" t="s">
        <v>159</v>
      </c>
      <c r="E116" s="24" t="s">
        <v>160</v>
      </c>
      <c r="F116" s="24" t="s">
        <v>161</v>
      </c>
      <c r="G116" s="24" t="s">
        <v>162</v>
      </c>
      <c r="J116" s="24" t="s">
        <v>156</v>
      </c>
      <c r="K116" s="24" t="s">
        <v>161</v>
      </c>
      <c r="L116" s="24" t="s">
        <v>162</v>
      </c>
      <c r="P116" s="24" t="s">
        <v>38</v>
      </c>
    </row>
    <row r="117" spans="2:16" x14ac:dyDescent="0.4">
      <c r="B117" s="24" t="s">
        <v>163</v>
      </c>
      <c r="E117" s="24" t="s">
        <v>164</v>
      </c>
      <c r="J117" s="24" t="s">
        <v>160</v>
      </c>
    </row>
    <row r="118" spans="2:16" x14ac:dyDescent="0.4">
      <c r="E118" s="24" t="s">
        <v>165</v>
      </c>
      <c r="J118" s="24" t="s">
        <v>164</v>
      </c>
    </row>
    <row r="119" spans="2:16" x14ac:dyDescent="0.4">
      <c r="E119" s="24" t="s">
        <v>166</v>
      </c>
      <c r="J119" s="24" t="s">
        <v>165</v>
      </c>
    </row>
    <row r="120" spans="2:16" x14ac:dyDescent="0.4">
      <c r="E120" s="24" t="s">
        <v>167</v>
      </c>
      <c r="J120" s="24" t="s">
        <v>166</v>
      </c>
    </row>
    <row r="121" spans="2:16" x14ac:dyDescent="0.4">
      <c r="J121" s="24" t="s">
        <v>167</v>
      </c>
    </row>
  </sheetData>
  <sheetProtection algorithmName="SHA-512" hashValue="trV+r2b+ThbkhIBYgEZ9umaPpYpOFN6k5TVniWfhItrSwwLZUqndTEbKDZU95oHmll0JVm2e3j3gM/WFu5dE9g==" saltValue="+H6D+BYV9CTpr/cxH/fZxQ==" spinCount="100000" sheet="1" selectLockedCells="1"/>
  <mergeCells count="16">
    <mergeCell ref="Q10:S10"/>
    <mergeCell ref="A2:C2"/>
    <mergeCell ref="A3:C3"/>
    <mergeCell ref="A5:C5"/>
    <mergeCell ref="J10:N10"/>
    <mergeCell ref="E10:I10"/>
    <mergeCell ref="A10:A11"/>
    <mergeCell ref="B10:B11"/>
    <mergeCell ref="C10:C11"/>
    <mergeCell ref="D10:D11"/>
    <mergeCell ref="A4:C4"/>
    <mergeCell ref="O10:O11"/>
    <mergeCell ref="A6:C6"/>
    <mergeCell ref="A7:C7"/>
    <mergeCell ref="A8:C8"/>
    <mergeCell ref="P10:P11"/>
  </mergeCells>
  <phoneticPr fontId="1"/>
  <conditionalFormatting sqref="C12:N111">
    <cfRule type="expression" dxfId="8" priority="2">
      <formula>OR($B12=$B$114,$B12=$B$117)</formula>
    </cfRule>
  </conditionalFormatting>
  <conditionalFormatting sqref="F12:I111">
    <cfRule type="expression" dxfId="7" priority="10">
      <formula>OR($E12=$E$114,$E12=$E$120)</formula>
    </cfRule>
  </conditionalFormatting>
  <conditionalFormatting sqref="H12:H111">
    <cfRule type="expression" dxfId="6" priority="6">
      <formula>OR($G12=$G$114,$G12=$G$116)</formula>
    </cfRule>
  </conditionalFormatting>
  <conditionalFormatting sqref="I12:I111">
    <cfRule type="expression" dxfId="5" priority="9">
      <formula>$E12=$E$115</formula>
    </cfRule>
  </conditionalFormatting>
  <conditionalFormatting sqref="K12:N111">
    <cfRule type="expression" dxfId="4" priority="8">
      <formula>OR($J12=$J$114,$J12=$J$115,$J12=$J$121)</formula>
    </cfRule>
  </conditionalFormatting>
  <conditionalFormatting sqref="M12:M111">
    <cfRule type="expression" dxfId="3" priority="5">
      <formula>OR($L12=$L$114,$L12=$L$116)</formula>
    </cfRule>
  </conditionalFormatting>
  <conditionalFormatting sqref="N12:N111">
    <cfRule type="expression" dxfId="2" priority="7">
      <formula>$J12=$J$116</formula>
    </cfRule>
  </conditionalFormatting>
  <conditionalFormatting sqref="O12:O111">
    <cfRule type="expression" dxfId="1" priority="3">
      <formula>AND(OR($K12=$K$114,$K12=$K$115),OR($F12=$F$114,$F12=$F$115))</formula>
    </cfRule>
  </conditionalFormatting>
  <conditionalFormatting sqref="P12:P111">
    <cfRule type="expression" dxfId="0" priority="1">
      <formula>OR($B12=$B$114,$B12=$B$117)</formula>
    </cfRule>
  </conditionalFormatting>
  <dataValidations count="8">
    <dataValidation type="list" allowBlank="1" showInputMessage="1" showErrorMessage="1" sqref="E12:E111" xr:uid="{7E2CDCCA-146F-41E3-8D47-63FF1894714A}">
      <formula1>$E$114:$E$120</formula1>
    </dataValidation>
    <dataValidation type="list" allowBlank="1" showInputMessage="1" showErrorMessage="1" sqref="J12:J111" xr:uid="{757DCE4B-EBF8-42E6-830A-ACE7E0F16DBD}">
      <formula1>$J$114:$J$121</formula1>
    </dataValidation>
    <dataValidation type="list" allowBlank="1" showInputMessage="1" showErrorMessage="1" sqref="B12:B111" xr:uid="{F5B57A5F-9A2C-4C68-831B-C4897F8AA153}">
      <formula1>$B$114:$B$117</formula1>
    </dataValidation>
    <dataValidation type="list" allowBlank="1" showInputMessage="1" showErrorMessage="1" sqref="G12:G111" xr:uid="{55569258-291B-43F9-A356-1EE1D6A11E71}">
      <formula1>$G$114:$G$116</formula1>
    </dataValidation>
    <dataValidation type="list" allowBlank="1" showInputMessage="1" showErrorMessage="1" sqref="L12:L111" xr:uid="{908C9358-6103-47FE-877F-24274EF21095}">
      <formula1>$L$114:$L$116</formula1>
    </dataValidation>
    <dataValidation type="list" allowBlank="1" showInputMessage="1" showErrorMessage="1" sqref="F12:F111" xr:uid="{9E0F4DD8-B006-4E38-B70E-72776AEA1C34}">
      <formula1>$F$114:$F$116</formula1>
    </dataValidation>
    <dataValidation type="list" allowBlank="1" showInputMessage="1" showErrorMessage="1" sqref="K12:K111" xr:uid="{9FE2EDCF-4C95-4087-A94B-6212AAED2227}">
      <formula1>$K$114:$K$116</formula1>
    </dataValidation>
    <dataValidation type="list" allowBlank="1" showInputMessage="1" showErrorMessage="1" sqref="P12:P111" xr:uid="{419FE3CF-4F3D-409E-BA86-A24B53E1893B}">
      <formula1>$P$114:$P$116</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2406106370E754A8AC8364A3FC33CDC" ma:contentTypeVersion="12" ma:contentTypeDescription="新しいドキュメントを作成します。" ma:contentTypeScope="" ma:versionID="a096dd61b5a85d71a7f69bc5eeb25bd5">
  <xsd:schema xmlns:xsd="http://www.w3.org/2001/XMLSchema" xmlns:xs="http://www.w3.org/2001/XMLSchema" xmlns:p="http://schemas.microsoft.com/office/2006/metadata/properties" xmlns:ns2="bffbccdb-efb5-46dd-8cc2-0862f9232b8b" xmlns:ns3="467c58fe-8da2-4a16-bd03-b1471c1b8058" targetNamespace="http://schemas.microsoft.com/office/2006/metadata/properties" ma:root="true" ma:fieldsID="d6f61ea08267042bf4bcaef24f1f1d2d" ns2:_="" ns3:_="">
    <xsd:import namespace="bffbccdb-efb5-46dd-8cc2-0862f9232b8b"/>
    <xsd:import namespace="467c58fe-8da2-4a16-bd03-b1471c1b805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fbccdb-efb5-46dd-8cc2-0862f9232b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7c58fe-8da2-4a16-bd03-b1471c1b805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E41CDB-F419-4CCF-A2FC-045E2B36CD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fbccdb-efb5-46dd-8cc2-0862f9232b8b"/>
    <ds:schemaRef ds:uri="467c58fe-8da2-4a16-bd03-b1471c1b80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64DA2D-901A-40BE-919A-FD67958532D3}">
  <ds:schemaRefs>
    <ds:schemaRef ds:uri="http://purl.org/dc/dcmitype/"/>
    <ds:schemaRef ds:uri="http://schemas.microsoft.com/office/2006/metadata/properties"/>
    <ds:schemaRef ds:uri="http://www.w3.org/XML/1998/namespace"/>
    <ds:schemaRef ds:uri="875cd33f-4fe8-4fa3-ab0f-3e1d49939d2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1a75ee99-d6ea-49c1-9df1-06fbd16fae29"/>
  </ds:schemaRefs>
</ds:datastoreItem>
</file>

<file path=customXml/itemProps3.xml><?xml version="1.0" encoding="utf-8"?>
<ds:datastoreItem xmlns:ds="http://schemas.openxmlformats.org/officeDocument/2006/customXml" ds:itemID="{CC265E87-2F57-4E47-9D53-7098E2114229}">
  <ds:schemaRefs>
    <ds:schemaRef ds:uri="http://schemas.microsoft.com/sharepoint/v3/contenttype/forms"/>
  </ds:schemaRefs>
</ds:datastoreItem>
</file>

<file path=docMetadata/LabelInfo.xml><?xml version="1.0" encoding="utf-8"?>
<clbl:labelList xmlns:clbl="http://schemas.microsoft.com/office/2020/mipLabelMetadata">
  <clbl:label id="{dbb4fa5d-3ac5-4415-967c-34900a0e1c6f}" enabled="1" method="Privileged" siteId="{a629ef32-67ba-47a6-8eb3-ec43935644f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ゼロトラスト一元保守窓口</vt:lpstr>
      <vt:lpstr>保守拠点一覧</vt:lpstr>
      <vt:lpstr>ゼロトラスト一元保守窓口!Print_Area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Takahiro Kato（加藤孝弘）</cp:lastModifiedBy>
  <cp:revision/>
  <dcterms:created xsi:type="dcterms:W3CDTF">2022-06-02T05:03:45Z</dcterms:created>
  <dcterms:modified xsi:type="dcterms:W3CDTF">2026-03-27T02:16:58Z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0x010100D2406106370E754A8AC8364A3FC33CDC</vt:lpwstr>
  </property>
  <property fmtid="{D5CDD505-2E9C-101B-9397-08002B2CF9AE}" pid="3" name="MediaServiceImageTags">
    <vt:lpwstr/>
  </property>
</Properties>
</file>